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0028AC46-F496-4969-90E4-D686C4FD7C54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tatement of Activities Wrksht" sheetId="10" r:id="rId1"/>
  </sheets>
  <definedNames>
    <definedName name="_xlnm.Print_Area" localSheetId="0">'Statement of Activities Wrksht'!$A$1:$J$227</definedName>
    <definedName name="_xlnm.Print_Titles" localSheetId="0">'Statement of Activities Wrksht'!$1:$8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7" i="10" l="1"/>
  <c r="C225" i="10"/>
  <c r="I212" i="10"/>
  <c r="C212" i="10"/>
  <c r="I210" i="10"/>
  <c r="C210" i="10"/>
  <c r="I209" i="10"/>
  <c r="I208" i="10"/>
  <c r="I24" i="10" l="1"/>
  <c r="I25" i="10"/>
  <c r="I113" i="10"/>
  <c r="I45" i="10"/>
  <c r="I44" i="10"/>
  <c r="I43" i="10"/>
  <c r="I216" i="10"/>
  <c r="I223" i="10"/>
  <c r="I222" i="10"/>
  <c r="I221" i="10"/>
  <c r="I220" i="10"/>
  <c r="I204" i="10"/>
  <c r="I33" i="10"/>
  <c r="I140" i="10"/>
  <c r="I52" i="10"/>
  <c r="I181" i="10"/>
  <c r="I178" i="10"/>
  <c r="I214" i="10"/>
  <c r="G100" i="10"/>
  <c r="G192" i="10"/>
  <c r="E100" i="10"/>
  <c r="E192" i="10"/>
  <c r="C100" i="10"/>
  <c r="C192" i="10"/>
  <c r="C205" i="10"/>
  <c r="I12" i="10"/>
  <c r="I13" i="10"/>
  <c r="I14" i="10"/>
  <c r="I15" i="10"/>
  <c r="I16" i="10"/>
  <c r="I17" i="10"/>
  <c r="I20" i="10"/>
  <c r="I22" i="10"/>
  <c r="I23" i="10"/>
  <c r="I26" i="10"/>
  <c r="I27" i="10"/>
  <c r="I28" i="10"/>
  <c r="I30" i="10"/>
  <c r="I31" i="10"/>
  <c r="I32" i="10"/>
  <c r="I35" i="10"/>
  <c r="I36" i="10"/>
  <c r="I37" i="10"/>
  <c r="I38" i="10"/>
  <c r="I39" i="10"/>
  <c r="I41" i="10"/>
  <c r="I42" i="10"/>
  <c r="I47" i="10"/>
  <c r="I48" i="10"/>
  <c r="I49" i="10"/>
  <c r="I50" i="10"/>
  <c r="I51" i="10"/>
  <c r="I53" i="10"/>
  <c r="I54" i="10"/>
  <c r="I57" i="10"/>
  <c r="I58" i="10"/>
  <c r="I59" i="10"/>
  <c r="I60" i="10"/>
  <c r="I61" i="10"/>
  <c r="I64" i="10"/>
  <c r="I65" i="10"/>
  <c r="I67" i="10"/>
  <c r="I69" i="10"/>
  <c r="I70" i="10"/>
  <c r="I71" i="10"/>
  <c r="I72" i="10"/>
  <c r="I77" i="10"/>
  <c r="I80" i="10"/>
  <c r="I84" i="10"/>
  <c r="I88" i="10"/>
  <c r="I91" i="10"/>
  <c r="I95" i="10"/>
  <c r="I96" i="10"/>
  <c r="I97" i="10"/>
  <c r="I98" i="10"/>
  <c r="I99" i="10"/>
  <c r="I105" i="10"/>
  <c r="I106" i="10"/>
  <c r="I107" i="10"/>
  <c r="I108" i="10"/>
  <c r="I109" i="10"/>
  <c r="I111" i="10"/>
  <c r="I112" i="10"/>
  <c r="I114" i="10"/>
  <c r="I115" i="10"/>
  <c r="I116" i="10"/>
  <c r="I118" i="10"/>
  <c r="I119" i="10"/>
  <c r="I122" i="10"/>
  <c r="I123" i="10"/>
  <c r="I124" i="10"/>
  <c r="I125" i="10"/>
  <c r="I126" i="10"/>
  <c r="I127" i="10"/>
  <c r="I128" i="10"/>
  <c r="I129" i="10"/>
  <c r="I131" i="10"/>
  <c r="I132" i="10"/>
  <c r="I134" i="10"/>
  <c r="I135" i="10"/>
  <c r="I137" i="10"/>
  <c r="I138" i="10"/>
  <c r="I139" i="10"/>
  <c r="I141" i="10"/>
  <c r="I143" i="10"/>
  <c r="I144" i="10"/>
  <c r="I145" i="10"/>
  <c r="I146" i="10"/>
  <c r="I147" i="10"/>
  <c r="I148" i="10"/>
  <c r="I149" i="10"/>
  <c r="I150" i="10"/>
  <c r="I152" i="10"/>
  <c r="I153" i="10"/>
  <c r="I154" i="10"/>
  <c r="I155" i="10"/>
  <c r="I156" i="10"/>
  <c r="I157" i="10"/>
  <c r="I158" i="10"/>
  <c r="I160" i="10"/>
  <c r="I161" i="10"/>
  <c r="I162" i="10"/>
  <c r="I164" i="10"/>
  <c r="I165" i="10"/>
  <c r="I166" i="10"/>
  <c r="I168" i="10"/>
  <c r="I169" i="10"/>
  <c r="I170" i="10"/>
  <c r="I171" i="10"/>
  <c r="I172" i="10"/>
  <c r="I173" i="10"/>
  <c r="I174" i="10"/>
  <c r="I175" i="10"/>
  <c r="I177" i="10"/>
  <c r="I179" i="10"/>
  <c r="I180" i="10"/>
  <c r="I182" i="10"/>
  <c r="I183" i="10"/>
  <c r="I184" i="10"/>
  <c r="I186" i="10"/>
  <c r="I187" i="10"/>
  <c r="I188" i="10"/>
  <c r="I189" i="10"/>
  <c r="I190" i="10"/>
  <c r="I191" i="10"/>
  <c r="I197" i="10"/>
  <c r="I198" i="10"/>
  <c r="I199" i="10"/>
  <c r="I200" i="10"/>
  <c r="I201" i="10"/>
  <c r="I203" i="10"/>
  <c r="C194" i="10" l="1"/>
  <c r="I192" i="10"/>
  <c r="I225" i="10"/>
  <c r="I205" i="10"/>
  <c r="I100" i="10"/>
  <c r="I194" i="10" l="1"/>
  <c r="I22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Dayton, Deene</author>
    <author>lgpr13595</author>
    <author>lgpr16436</author>
  </authors>
  <commentList>
    <comment ref="J20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Losses should be a general govt type expense, gains should be reported as general revenues.
</t>
        </r>
      </text>
    </comment>
    <comment ref="J20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GASB 42
A. Net against current year cost.
B. A program revenue
C. An extraordinary revenue.
</t>
        </r>
      </text>
    </comment>
    <comment ref="B203" authorId="1" shapeId="0" xr:uid="{00000000-0006-0000-0000-000003000000}">
      <text>
        <r>
          <rPr>
            <b/>
            <sz val="10"/>
            <color indexed="81"/>
            <rFont val="Tahoma"/>
            <family val="2"/>
          </rPr>
          <t>This account should only report refinancing payments made from resources of the refunding issue (not resources from cash on hand which are to be reported as "debt service" expenditure)</t>
        </r>
      </text>
    </comment>
    <comment ref="B207" authorId="2" shapeId="0" xr:uid="{00000000-0006-0000-0000-000004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208" authorId="2" shapeId="0" xr:uid="{6D1AF6E9-F427-4809-B3BC-E22A2E9468E9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209" authorId="2" shapeId="0" xr:uid="{80633538-F172-44B0-A9FB-C25572B7EEBF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210" authorId="2" shapeId="0" xr:uid="{00000000-0006-0000-0000-000005000000}">
      <text>
        <r>
          <rPr>
            <b/>
            <sz val="8"/>
            <color indexed="81"/>
            <rFont val="Tahoma"/>
            <family val="2"/>
          </rPr>
          <t>Amounts reported should be detailed</t>
        </r>
      </text>
    </comment>
  </commentList>
</comments>
</file>

<file path=xl/sharedStrings.xml><?xml version="1.0" encoding="utf-8"?>
<sst xmlns="http://schemas.openxmlformats.org/spreadsheetml/2006/main" count="371" uniqueCount="242">
  <si>
    <t>Expenditures:</t>
  </si>
  <si>
    <t>Revenues:</t>
  </si>
  <si>
    <t xml:space="preserve">Total </t>
  </si>
  <si>
    <t>Govt. Wide</t>
  </si>
  <si>
    <t>Statement</t>
  </si>
  <si>
    <t>Debit</t>
  </si>
  <si>
    <t>Credit</t>
  </si>
  <si>
    <t xml:space="preserve">Fund </t>
  </si>
  <si>
    <t>Totals</t>
  </si>
  <si>
    <t>HOW RECORDED ON GOVERNMENT-WIDE</t>
  </si>
  <si>
    <t>Adjustments</t>
  </si>
  <si>
    <t xml:space="preserve">                 Received Directly from</t>
  </si>
  <si>
    <t xml:space="preserve">                 Federal Government</t>
  </si>
  <si>
    <t xml:space="preserve">                 Received from Federal</t>
  </si>
  <si>
    <t xml:space="preserve">                 Government Through State</t>
  </si>
  <si>
    <t xml:space="preserve">                 Government Through an</t>
  </si>
  <si>
    <t xml:space="preserve">                 Intermediate Source</t>
  </si>
  <si>
    <t xml:space="preserve">                 in-Aid Received from </t>
  </si>
  <si>
    <t xml:space="preserve">                 Federal Government </t>
  </si>
  <si>
    <t xml:space="preserve">                 Through the State</t>
  </si>
  <si>
    <t>Total Revenue</t>
  </si>
  <si>
    <t>Total Expenditures</t>
  </si>
  <si>
    <t>Other Financing Sources:</t>
  </si>
  <si>
    <t>Total Other Financing Sources  (Uses)</t>
  </si>
  <si>
    <t>Property taxes</t>
  </si>
  <si>
    <t>Other general revenues</t>
  </si>
  <si>
    <t>Program revenue - community services</t>
  </si>
  <si>
    <t>Program revenue - support services</t>
  </si>
  <si>
    <t>Program revenue - instruction</t>
  </si>
  <si>
    <t>Unrestricted investment earnings</t>
  </si>
  <si>
    <t>Program revenue - cocurricular activities</t>
  </si>
  <si>
    <t>Various</t>
  </si>
  <si>
    <t>Revenue from state sources - state aid/other</t>
  </si>
  <si>
    <t>Program revenues - various</t>
  </si>
  <si>
    <t>Revenue from state sources - other</t>
  </si>
  <si>
    <t>Program revenue - various</t>
  </si>
  <si>
    <t>Program or General revenues</t>
  </si>
  <si>
    <t>Revenue from federal sources</t>
  </si>
  <si>
    <t>Instruction</t>
  </si>
  <si>
    <t>Support services</t>
  </si>
  <si>
    <t>Nonprogrammed charges</t>
  </si>
  <si>
    <t>Interest on long term debt</t>
  </si>
  <si>
    <t>Cocurricular activities</t>
  </si>
  <si>
    <t>Reported as a capital asset</t>
  </si>
  <si>
    <t>Increase in long-term liability</t>
  </si>
  <si>
    <t>Decrease in a long-term liability</t>
  </si>
  <si>
    <t>Community services</t>
  </si>
  <si>
    <t>STATEMENT OF ACTIVITIES (suggested)</t>
  </si>
  <si>
    <t xml:space="preserve">  _____________________________________</t>
  </si>
  <si>
    <t>FUND BALANCE, JUNE 30, 20__</t>
  </si>
  <si>
    <t>Transfers - Net</t>
  </si>
  <si>
    <t>Excess of Revenue Over (Under) Expenditures</t>
  </si>
  <si>
    <t>Adjust to zero</t>
  </si>
  <si>
    <r>
      <t xml:space="preserve">             Escrow Agency</t>
    </r>
    <r>
      <rPr>
        <sz val="10"/>
        <color indexed="10"/>
        <rFont val="Arial"/>
        <family val="2"/>
      </rPr>
      <t xml:space="preserve"> (Enter as negative)</t>
    </r>
  </si>
  <si>
    <t>Contra Liability or interest expense</t>
  </si>
  <si>
    <t>Gross Receipts Taxes</t>
  </si>
  <si>
    <t>Program revenue - Charge for Services - various</t>
  </si>
  <si>
    <t>Program revenue - Charge for services</t>
  </si>
  <si>
    <t>Program or general revenues</t>
  </si>
  <si>
    <t>_____ School District</t>
  </si>
  <si>
    <t>Statement of Activities - Worksheet</t>
  </si>
  <si>
    <t>For the Year Ended June 30, 20__</t>
  </si>
  <si>
    <t>See Comment</t>
  </si>
  <si>
    <t>Change in Nonspendable</t>
  </si>
  <si>
    <t>Program revenue - Charges for Services</t>
  </si>
  <si>
    <t>Net Change in Fund Balances/Change in Net Position</t>
  </si>
  <si>
    <t>Beginning Net Position</t>
  </si>
  <si>
    <t>Adjusted Net Position Beginning</t>
  </si>
  <si>
    <t>Ending Net Position</t>
  </si>
  <si>
    <t>Various--Allocated to proper function/program</t>
  </si>
  <si>
    <t xml:space="preserve">             Units Other Than School Districts:</t>
  </si>
  <si>
    <t>1401-1479</t>
  </si>
  <si>
    <t>1480-1489</t>
  </si>
  <si>
    <t>4150-4199</t>
  </si>
  <si>
    <t>1500-1999</t>
  </si>
  <si>
    <t xml:space="preserve">  Revenue from Local Sources:</t>
  </si>
  <si>
    <t xml:space="preserve">    Taxes:</t>
  </si>
  <si>
    <t xml:space="preserve">      Ad Valorem Taxes</t>
  </si>
  <si>
    <t xml:space="preserve">      Prior Years' Ad Valorem Taxes</t>
  </si>
  <si>
    <t xml:space="preserve">      Tax Deed Revenue</t>
  </si>
  <si>
    <t xml:space="preserve">      Utility Taxes</t>
  </si>
  <si>
    <t xml:space="preserve">      Other Taxes</t>
  </si>
  <si>
    <t xml:space="preserve">      Penalties and Interest on Taxes</t>
  </si>
  <si>
    <t xml:space="preserve">  Revenue from Local Governmental</t>
  </si>
  <si>
    <t xml:space="preserve">    Revenue in Lieu of Taxes  </t>
  </si>
  <si>
    <t xml:space="preserve">  Tuition and Fees:</t>
  </si>
  <si>
    <t xml:space="preserve">    Regular Day School Tuition</t>
  </si>
  <si>
    <t xml:space="preserve">    Adult Continuing Education Tuition</t>
  </si>
  <si>
    <t xml:space="preserve">    Summer School Tuition</t>
  </si>
  <si>
    <t xml:space="preserve">    Preschool Tuition</t>
  </si>
  <si>
    <t xml:space="preserve">    Regular Day School Transportation Fees</t>
  </si>
  <si>
    <t xml:space="preserve">    Summer School Transportation Fees</t>
  </si>
  <si>
    <t xml:space="preserve">    Other Transportation Fees</t>
  </si>
  <si>
    <t xml:space="preserve">  Post Secondary Program Tuition and Student Fees:</t>
  </si>
  <si>
    <t xml:space="preserve">    Post Secondary Program Tuition</t>
  </si>
  <si>
    <t xml:space="preserve">    Post Secondary Student Fees</t>
  </si>
  <si>
    <t xml:space="preserve">  Earnings on Investments and Deposits</t>
  </si>
  <si>
    <t xml:space="preserve">  Food Service</t>
  </si>
  <si>
    <t xml:space="preserve">  Cocurricular Activities:</t>
  </si>
  <si>
    <t xml:space="preserve">    Admissions</t>
  </si>
  <si>
    <t xml:space="preserve">    Bookstore Sales</t>
  </si>
  <si>
    <t xml:space="preserve">    Student Organization Memberships</t>
  </si>
  <si>
    <t xml:space="preserve">    Rentals</t>
  </si>
  <si>
    <t xml:space="preserve">    Other Student Activity Income</t>
  </si>
  <si>
    <t xml:space="preserve">  Post Secondary:</t>
  </si>
  <si>
    <t xml:space="preserve">    Resales/Services - Occupational Programs</t>
  </si>
  <si>
    <t xml:space="preserve">    Resales/Services - Parts Department</t>
  </si>
  <si>
    <t xml:space="preserve">    State Fees</t>
  </si>
  <si>
    <t xml:space="preserve">    Corporate Education Fees</t>
  </si>
  <si>
    <t xml:space="preserve">    Local Fees</t>
  </si>
  <si>
    <t xml:space="preserve">  Other Revenue from Local Sources:</t>
  </si>
  <si>
    <t xml:space="preserve">    Contributions and Donations</t>
  </si>
  <si>
    <t xml:space="preserve">    Services Provided Other Schools</t>
  </si>
  <si>
    <t xml:space="preserve">    Refund of Prior Years' Expenditures</t>
  </si>
  <si>
    <t xml:space="preserve">    Judgments</t>
  </si>
  <si>
    <t xml:space="preserve">    Charges for Services</t>
  </si>
  <si>
    <t xml:space="preserve">    Day Care Services</t>
  </si>
  <si>
    <t xml:space="preserve">    Other</t>
  </si>
  <si>
    <t xml:space="preserve">  Revenue from Intermediate Sources:</t>
  </si>
  <si>
    <t xml:space="preserve">    County Sources:</t>
  </si>
  <si>
    <t xml:space="preserve">      County Apportionment</t>
  </si>
  <si>
    <t xml:space="preserve">      Lease of County-Owned Land</t>
  </si>
  <si>
    <t xml:space="preserve">    Revenue in Lieu of Taxes</t>
  </si>
  <si>
    <t xml:space="preserve">    Revenue for Joint Facilities</t>
  </si>
  <si>
    <t xml:space="preserve">  Revenue from State Sources:</t>
  </si>
  <si>
    <t xml:space="preserve">    Grants-in-Aid:</t>
  </si>
  <si>
    <t xml:space="preserve">      Unrestricted Grants-in-Aid</t>
  </si>
  <si>
    <t xml:space="preserve">      Restricted Grants-in-Aid</t>
  </si>
  <si>
    <t xml:space="preserve">  Revenue in Lieu of Taxes:</t>
  </si>
  <si>
    <t xml:space="preserve">    Tax Base on Shooting Areas</t>
  </si>
  <si>
    <t xml:space="preserve">  Tuition:</t>
  </si>
  <si>
    <t xml:space="preserve">    Special Education</t>
  </si>
  <si>
    <t xml:space="preserve">    Regular</t>
  </si>
  <si>
    <t xml:space="preserve">  Revenue in Lieu of Special Education Tuition</t>
  </si>
  <si>
    <t xml:space="preserve">  Other State Revenue</t>
  </si>
  <si>
    <t xml:space="preserve">  Revenue from Federal Sources:</t>
  </si>
  <si>
    <t xml:space="preserve">      Restricted Grants-</t>
  </si>
  <si>
    <t xml:space="preserve">  Revenue in Lieu of Taxes (PILT)</t>
  </si>
  <si>
    <t xml:space="preserve">  Revenue for/on Behalf of the School District</t>
  </si>
  <si>
    <t xml:space="preserve">  Johnson O'Malley Funds</t>
  </si>
  <si>
    <t xml:space="preserve">  Other Federal Revenue</t>
  </si>
  <si>
    <t xml:space="preserve">  Instruction:</t>
  </si>
  <si>
    <t xml:space="preserve">    Regular Programs:</t>
  </si>
  <si>
    <t xml:space="preserve">      Elementary</t>
  </si>
  <si>
    <t xml:space="preserve">      Middle/Junior High</t>
  </si>
  <si>
    <t xml:space="preserve">      High School</t>
  </si>
  <si>
    <t xml:space="preserve">      Preschool Services</t>
  </si>
  <si>
    <t xml:space="preserve">      Other Regular Programs</t>
  </si>
  <si>
    <t xml:space="preserve">    Special Programs:</t>
  </si>
  <si>
    <t xml:space="preserve">      Gifted and Talented</t>
  </si>
  <si>
    <t xml:space="preserve">      Programs for Special Education</t>
  </si>
  <si>
    <t xml:space="preserve">      Coordinated Early Intervening Services Instruction</t>
  </si>
  <si>
    <t xml:space="preserve">      Culturally Different</t>
  </si>
  <si>
    <t xml:space="preserve">      Educationally Deprived</t>
  </si>
  <si>
    <t xml:space="preserve">      Other Special Programs</t>
  </si>
  <si>
    <t xml:space="preserve">    Adult Continuing Education Programs</t>
  </si>
  <si>
    <t xml:space="preserve">      Other Adult Continuing Education Programs</t>
  </si>
  <si>
    <t xml:space="preserve">  Post Secondary Occupational Programs</t>
  </si>
  <si>
    <t xml:space="preserve">  Support Services:</t>
  </si>
  <si>
    <t xml:space="preserve">    Students:</t>
  </si>
  <si>
    <t xml:space="preserve">      Attendance and Social Work</t>
  </si>
  <si>
    <t xml:space="preserve">      Guidance</t>
  </si>
  <si>
    <t xml:space="preserve">      Health</t>
  </si>
  <si>
    <t xml:space="preserve">      Psychological</t>
  </si>
  <si>
    <t xml:space="preserve">      Speech Pathology </t>
  </si>
  <si>
    <t xml:space="preserve">      Audiology Services</t>
  </si>
  <si>
    <t xml:space="preserve">      Student Therapy Services</t>
  </si>
  <si>
    <t xml:space="preserve">      Orientation and Mobility Services</t>
  </si>
  <si>
    <t xml:space="preserve">    Support Services - Instructional Staff:</t>
  </si>
  <si>
    <t xml:space="preserve">      Improvement of Instruction</t>
  </si>
  <si>
    <t xml:space="preserve">      Educational Media</t>
  </si>
  <si>
    <t xml:space="preserve">    Support Services - General Administration:</t>
  </si>
  <si>
    <t xml:space="preserve">      Board of Education</t>
  </si>
  <si>
    <t xml:space="preserve">      Executive Administration</t>
  </si>
  <si>
    <t xml:space="preserve">    Support Services - School Administration:</t>
  </si>
  <si>
    <t xml:space="preserve">      Office of the Principal</t>
  </si>
  <si>
    <t xml:space="preserve">      Vocational School - Directors Office</t>
  </si>
  <si>
    <t xml:space="preserve">      Financial Aids Adm.</t>
  </si>
  <si>
    <t xml:space="preserve">      Title I Program Administration</t>
  </si>
  <si>
    <t xml:space="preserve">      Other</t>
  </si>
  <si>
    <t xml:space="preserve">    Support Services - Business:</t>
  </si>
  <si>
    <t xml:space="preserve">      Fiscal Services</t>
  </si>
  <si>
    <t xml:space="preserve">      Facilities Acquisition and Construction</t>
  </si>
  <si>
    <t xml:space="preserve">      Operation and Maintenance of Plant</t>
  </si>
  <si>
    <t xml:space="preserve">      Student Transportation Services</t>
  </si>
  <si>
    <t xml:space="preserve">      Food Services</t>
  </si>
  <si>
    <t xml:space="preserve">      Internal Services</t>
  </si>
  <si>
    <t xml:space="preserve">      Book Store</t>
  </si>
  <si>
    <t xml:space="preserve">    Support Services - Central:</t>
  </si>
  <si>
    <t xml:space="preserve">      Direction</t>
  </si>
  <si>
    <t xml:space="preserve">      Planning</t>
  </si>
  <si>
    <t xml:space="preserve">      Information</t>
  </si>
  <si>
    <t xml:space="preserve">      Staff</t>
  </si>
  <si>
    <t xml:space="preserve">      Statistical</t>
  </si>
  <si>
    <t xml:space="preserve">      Data Processing</t>
  </si>
  <si>
    <t xml:space="preserve">    Support Services - Special Education:</t>
  </si>
  <si>
    <t xml:space="preserve">      Administrative Costs</t>
  </si>
  <si>
    <t xml:space="preserve">      Transportation Costs</t>
  </si>
  <si>
    <t xml:space="preserve">      Other Special Education Costs</t>
  </si>
  <si>
    <t xml:space="preserve">    Resale Services:</t>
  </si>
  <si>
    <t xml:space="preserve">      Post secondary Resales/Service</t>
  </si>
  <si>
    <t xml:space="preserve">      RIS - Precision Production</t>
  </si>
  <si>
    <t xml:space="preserve">    Other Support Services</t>
  </si>
  <si>
    <t xml:space="preserve">  Community Services:</t>
  </si>
  <si>
    <t xml:space="preserve">    Direction</t>
  </si>
  <si>
    <t xml:space="preserve">    Recreation</t>
  </si>
  <si>
    <t xml:space="preserve">    Civic</t>
  </si>
  <si>
    <t xml:space="preserve">    Public Library</t>
  </si>
  <si>
    <t xml:space="preserve">    Custody and Care of Children </t>
  </si>
  <si>
    <t xml:space="preserve">    Welfare Activities</t>
  </si>
  <si>
    <t xml:space="preserve">    Nonpublic School</t>
  </si>
  <si>
    <t xml:space="preserve">  Nonprogrammed Charges:</t>
  </si>
  <si>
    <t xml:space="preserve">    Student Financial Aid</t>
  </si>
  <si>
    <t xml:space="preserve">    Scholarships </t>
  </si>
  <si>
    <t xml:space="preserve">    Payments to State -  Unemployment</t>
  </si>
  <si>
    <t xml:space="preserve">    Early Retirement Payments</t>
  </si>
  <si>
    <t xml:space="preserve">    Insurance Costs</t>
  </si>
  <si>
    <t xml:space="preserve">    Pension Expense/Pension</t>
  </si>
  <si>
    <t xml:space="preserve">    Other Nonprogrammed Costs</t>
  </si>
  <si>
    <t xml:space="preserve">  Debt Services</t>
  </si>
  <si>
    <t xml:space="preserve">    Male Activities</t>
  </si>
  <si>
    <t xml:space="preserve">    Female Activities</t>
  </si>
  <si>
    <t xml:space="preserve">    Transportation</t>
  </si>
  <si>
    <t xml:space="preserve">    Combined Activities</t>
  </si>
  <si>
    <t xml:space="preserve">  Capital Outlay</t>
  </si>
  <si>
    <t xml:space="preserve">  Transfers In</t>
  </si>
  <si>
    <r>
      <t xml:space="preserve">  Transfers Out </t>
    </r>
    <r>
      <rPr>
        <sz val="10"/>
        <color indexed="10"/>
        <rFont val="Arial"/>
        <family val="2"/>
      </rPr>
      <t>(Enter as negative)</t>
    </r>
  </si>
  <si>
    <t xml:space="preserve">  Proceeds of General Long- Term Debt Issued</t>
  </si>
  <si>
    <t xml:space="preserve">  Payment to Refunded Debt </t>
  </si>
  <si>
    <r>
      <t xml:space="preserve">  Discount on Debt Issued </t>
    </r>
    <r>
      <rPr>
        <sz val="10"/>
        <color indexed="10"/>
        <rFont val="Arial"/>
        <family val="2"/>
      </rPr>
      <t>(Enter as negative)</t>
    </r>
  </si>
  <si>
    <t xml:space="preserve">  Depreciation/Amortization - Unallocated</t>
  </si>
  <si>
    <t>Depreciation/Amortization - unallocated</t>
  </si>
  <si>
    <t xml:space="preserve">  Sale of Capital Assets</t>
  </si>
  <si>
    <t xml:space="preserve">  Insurance Recoveries</t>
  </si>
  <si>
    <t>5300 (8200)</t>
  </si>
  <si>
    <t>Total Unusual or Infrequent Item</t>
  </si>
  <si>
    <t>Unusual or Infrequent Item-___________:</t>
  </si>
  <si>
    <t xml:space="preserve">  _______________________</t>
  </si>
  <si>
    <t>Unusual or Infrequent Item</t>
  </si>
  <si>
    <t>Fund Balance - beginning, as previously reported</t>
  </si>
  <si>
    <t>Restatement due to (See Note __):</t>
  </si>
  <si>
    <t>Fund Balance - beginning, as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</si>
</sst>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9" fontId="2" fillId="0" borderId="0" xfId="0" applyNumberFormat="1" applyFont="1" applyAlignment="1">
      <alignment horizontal="center"/>
    </xf>
    <xf numFmtId="39" fontId="2" fillId="0" borderId="0" xfId="0" applyNumberFormat="1" applyFont="1" applyBorder="1" applyAlignment="1">
      <alignment horizontal="center"/>
    </xf>
    <xf numFmtId="39" fontId="3" fillId="0" borderId="0" xfId="0" applyNumberFormat="1" applyFont="1"/>
    <xf numFmtId="44" fontId="3" fillId="0" borderId="0" xfId="0" applyNumberFormat="1" applyFont="1"/>
    <xf numFmtId="39" fontId="3" fillId="0" borderId="0" xfId="0" applyNumberFormat="1" applyFont="1" applyBorder="1"/>
    <xf numFmtId="43" fontId="3" fillId="0" borderId="0" xfId="0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39" fontId="3" fillId="0" borderId="0" xfId="0" quotePrefix="1" applyNumberFormat="1" applyFont="1"/>
    <xf numFmtId="0" fontId="0" fillId="0" borderId="0" xfId="0" applyBorder="1"/>
    <xf numFmtId="44" fontId="3" fillId="0" borderId="0" xfId="0" applyNumberFormat="1" applyFont="1" applyBorder="1"/>
    <xf numFmtId="39" fontId="0" fillId="0" borderId="0" xfId="0" applyNumberFormat="1" applyBorder="1" applyProtection="1">
      <protection locked="0"/>
    </xf>
    <xf numFmtId="39" fontId="0" fillId="0" borderId="1" xfId="0" applyNumberFormat="1" applyBorder="1" applyProtection="1">
      <protection locked="0"/>
    </xf>
    <xf numFmtId="39" fontId="0" fillId="0" borderId="0" xfId="0" applyNumberFormat="1" applyBorder="1"/>
    <xf numFmtId="39" fontId="0" fillId="0" borderId="2" xfId="0" applyNumberFormat="1" applyBorder="1"/>
    <xf numFmtId="39" fontId="0" fillId="0" borderId="1" xfId="0" applyNumberFormat="1" applyBorder="1"/>
    <xf numFmtId="43" fontId="2" fillId="0" borderId="1" xfId="0" applyNumberFormat="1" applyFont="1" applyBorder="1" applyAlignment="1">
      <alignment horizontal="center"/>
    </xf>
    <xf numFmtId="39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39" fontId="0" fillId="0" borderId="0" xfId="0" applyNumberFormat="1"/>
    <xf numFmtId="39" fontId="0" fillId="0" borderId="4" xfId="0" applyNumberFormat="1" applyBorder="1"/>
    <xf numFmtId="0" fontId="0" fillId="0" borderId="3" xfId="0" applyBorder="1"/>
    <xf numFmtId="39" fontId="0" fillId="0" borderId="3" xfId="0" applyNumberFormat="1" applyBorder="1"/>
    <xf numFmtId="0" fontId="0" fillId="0" borderId="0" xfId="0" quotePrefix="1" applyAlignment="1">
      <alignment horizontal="left"/>
    </xf>
    <xf numFmtId="39" fontId="3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3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/>
    <xf numFmtId="0" fontId="1" fillId="0" borderId="0" xfId="0" applyFont="1" applyBorder="1"/>
    <xf numFmtId="39" fontId="0" fillId="0" borderId="3" xfId="0" applyNumberFormat="1" applyBorder="1" applyProtection="1">
      <protection locked="0"/>
    </xf>
    <xf numFmtId="39" fontId="0" fillId="0" borderId="2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8"/>
  <sheetViews>
    <sheetView tabSelected="1" zoomScaleNormal="100" workbookViewId="0"/>
  </sheetViews>
  <sheetFormatPr defaultRowHeight="13.2" outlineLevelCol="1" x14ac:dyDescent="0.25"/>
  <cols>
    <col min="1" max="1" width="10.6640625" customWidth="1" outlineLevel="1"/>
    <col min="2" max="2" width="48.33203125" bestFit="1" customWidth="1"/>
    <col min="3" max="3" width="16.5546875" bestFit="1" customWidth="1"/>
    <col min="4" max="4" width="2.33203125" customWidth="1"/>
    <col min="5" max="5" width="8.44140625" bestFit="1" customWidth="1"/>
    <col min="6" max="6" width="2.6640625" customWidth="1"/>
    <col min="7" max="7" width="9.44140625" bestFit="1" customWidth="1"/>
    <col min="8" max="8" width="2.6640625" customWidth="1"/>
    <col min="9" max="9" width="15.109375" bestFit="1" customWidth="1"/>
    <col min="10" max="10" width="47.44140625" bestFit="1" customWidth="1"/>
  </cols>
  <sheetData>
    <row r="1" spans="1:14" ht="13.8" x14ac:dyDescent="0.25">
      <c r="A1" s="33"/>
      <c r="B1" s="35" t="s">
        <v>59</v>
      </c>
      <c r="C1" s="35"/>
      <c r="D1" s="35"/>
      <c r="E1" s="35"/>
      <c r="F1" s="35"/>
      <c r="G1" s="35"/>
      <c r="H1" s="35"/>
      <c r="I1" s="35"/>
      <c r="J1" s="33"/>
    </row>
    <row r="2" spans="1:14" ht="13.8" x14ac:dyDescent="0.25">
      <c r="A2" s="33"/>
      <c r="B2" s="35" t="s">
        <v>60</v>
      </c>
      <c r="C2" s="35"/>
      <c r="D2" s="35"/>
      <c r="E2" s="35"/>
      <c r="F2" s="35"/>
      <c r="G2" s="35"/>
      <c r="H2" s="35"/>
      <c r="I2" s="35"/>
      <c r="J2" s="33"/>
    </row>
    <row r="3" spans="1:14" ht="15" customHeight="1" x14ac:dyDescent="0.25">
      <c r="A3" s="33"/>
      <c r="B3" s="35" t="s">
        <v>61</v>
      </c>
      <c r="C3" s="35"/>
      <c r="D3" s="35"/>
      <c r="E3" s="35"/>
      <c r="F3" s="35"/>
      <c r="G3" s="35"/>
      <c r="H3" s="35"/>
      <c r="I3" s="35"/>
      <c r="J3" s="33"/>
      <c r="K3" s="8"/>
      <c r="L3" s="8"/>
      <c r="M3" s="8"/>
      <c r="N3" s="8"/>
    </row>
    <row r="4" spans="1:14" ht="13.8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3.8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3.8" x14ac:dyDescent="0.25">
      <c r="B6" s="8"/>
      <c r="C6" s="11" t="s">
        <v>8</v>
      </c>
      <c r="D6" s="11"/>
      <c r="E6" s="1"/>
      <c r="F6" s="1"/>
      <c r="G6" s="1"/>
      <c r="H6" s="3"/>
      <c r="I6" s="9" t="s">
        <v>2</v>
      </c>
      <c r="J6" s="32" t="s">
        <v>9</v>
      </c>
      <c r="K6" s="8"/>
      <c r="L6" s="8"/>
      <c r="M6" s="8"/>
      <c r="N6" s="8"/>
    </row>
    <row r="7" spans="1:14" ht="13.8" x14ac:dyDescent="0.25">
      <c r="B7" s="9"/>
      <c r="C7" s="11" t="s">
        <v>7</v>
      </c>
      <c r="D7" s="11"/>
      <c r="E7" s="34" t="s">
        <v>10</v>
      </c>
      <c r="F7" s="34"/>
      <c r="G7" s="34"/>
      <c r="H7" s="3"/>
      <c r="I7" s="9" t="s">
        <v>3</v>
      </c>
      <c r="J7" s="32" t="s">
        <v>47</v>
      </c>
      <c r="K7" s="8"/>
      <c r="L7" s="8"/>
      <c r="M7" s="8"/>
      <c r="N7" s="8"/>
    </row>
    <row r="8" spans="1:14" ht="13.8" x14ac:dyDescent="0.25">
      <c r="B8" s="10"/>
      <c r="C8" s="20" t="s">
        <v>4</v>
      </c>
      <c r="D8" s="11"/>
      <c r="E8" s="21" t="s">
        <v>5</v>
      </c>
      <c r="F8" s="2"/>
      <c r="G8" s="21" t="s">
        <v>6</v>
      </c>
      <c r="H8" s="8"/>
      <c r="I8" s="22" t="s">
        <v>4</v>
      </c>
      <c r="J8" s="8"/>
      <c r="L8" s="8"/>
      <c r="M8" s="8"/>
      <c r="N8" s="8"/>
    </row>
    <row r="9" spans="1:14" ht="13.8" x14ac:dyDescent="0.25">
      <c r="B9" s="7" t="s">
        <v>1</v>
      </c>
      <c r="C9" s="6"/>
      <c r="D9" s="6"/>
      <c r="E9" s="3"/>
      <c r="F9" s="8"/>
      <c r="G9" s="3"/>
      <c r="H9" s="8"/>
      <c r="I9" s="5"/>
      <c r="J9" s="8"/>
      <c r="L9" s="8"/>
      <c r="M9" s="8"/>
      <c r="N9" s="8"/>
    </row>
    <row r="10" spans="1:14" ht="13.8" x14ac:dyDescent="0.25">
      <c r="A10">
        <v>1000</v>
      </c>
      <c r="B10" t="s">
        <v>75</v>
      </c>
      <c r="C10" s="6"/>
      <c r="D10" s="6"/>
      <c r="E10" s="3"/>
      <c r="F10" s="8"/>
      <c r="G10" s="3"/>
      <c r="H10" s="8"/>
      <c r="I10" s="5"/>
      <c r="J10" s="8"/>
      <c r="L10" s="8"/>
      <c r="M10" s="8"/>
      <c r="N10" s="8"/>
    </row>
    <row r="11" spans="1:14" ht="13.8" x14ac:dyDescent="0.25">
      <c r="A11">
        <v>1100</v>
      </c>
      <c r="B11" t="s">
        <v>76</v>
      </c>
      <c r="C11" s="6"/>
      <c r="D11" s="6"/>
      <c r="E11" s="4"/>
      <c r="F11" s="8"/>
      <c r="G11" s="3"/>
      <c r="H11" s="8"/>
      <c r="I11" s="14"/>
      <c r="J11" s="8"/>
      <c r="L11" s="8"/>
      <c r="M11" s="8"/>
      <c r="N11" s="8"/>
    </row>
    <row r="12" spans="1:14" ht="13.8" x14ac:dyDescent="0.25">
      <c r="A12">
        <v>1110</v>
      </c>
      <c r="B12" t="s">
        <v>77</v>
      </c>
      <c r="C12" s="16"/>
      <c r="D12" s="15"/>
      <c r="E12" s="16"/>
      <c r="F12" s="15"/>
      <c r="G12" s="16"/>
      <c r="H12" s="15"/>
      <c r="I12" s="16">
        <f t="shared" ref="I12:I17" si="0">+C12-E12+G12</f>
        <v>0</v>
      </c>
      <c r="J12" s="3" t="s">
        <v>24</v>
      </c>
      <c r="L12" s="8"/>
      <c r="M12" s="8"/>
      <c r="N12" s="8"/>
    </row>
    <row r="13" spans="1:14" ht="13.8" x14ac:dyDescent="0.25">
      <c r="A13">
        <v>1120</v>
      </c>
      <c r="B13" t="s">
        <v>78</v>
      </c>
      <c r="C13" s="16"/>
      <c r="D13" s="15"/>
      <c r="E13" s="16"/>
      <c r="F13" s="15"/>
      <c r="G13" s="16"/>
      <c r="H13" s="15"/>
      <c r="I13" s="16">
        <f t="shared" si="0"/>
        <v>0</v>
      </c>
      <c r="J13" s="3" t="s">
        <v>24</v>
      </c>
      <c r="L13" s="8"/>
      <c r="M13" s="8"/>
      <c r="N13" s="3"/>
    </row>
    <row r="14" spans="1:14" ht="13.8" x14ac:dyDescent="0.25">
      <c r="A14">
        <v>1130</v>
      </c>
      <c r="B14" t="s">
        <v>79</v>
      </c>
      <c r="C14" s="16"/>
      <c r="D14" s="15"/>
      <c r="E14" s="16"/>
      <c r="F14" s="15"/>
      <c r="G14" s="16"/>
      <c r="H14" s="15"/>
      <c r="I14" s="16">
        <f t="shared" si="0"/>
        <v>0</v>
      </c>
      <c r="J14" s="3" t="s">
        <v>24</v>
      </c>
      <c r="L14" s="8"/>
      <c r="M14" s="8"/>
      <c r="N14" s="3"/>
    </row>
    <row r="15" spans="1:14" ht="13.8" x14ac:dyDescent="0.25">
      <c r="A15">
        <v>1140</v>
      </c>
      <c r="B15" s="30" t="s">
        <v>80</v>
      </c>
      <c r="C15" s="16"/>
      <c r="D15" s="15"/>
      <c r="E15" s="16"/>
      <c r="F15" s="15"/>
      <c r="G15" s="16"/>
      <c r="H15" s="15"/>
      <c r="I15" s="16">
        <f t="shared" si="0"/>
        <v>0</v>
      </c>
      <c r="J15" s="3" t="s">
        <v>55</v>
      </c>
      <c r="L15" s="8"/>
      <c r="M15" s="8"/>
      <c r="N15" s="8"/>
    </row>
    <row r="16" spans="1:14" ht="13.8" x14ac:dyDescent="0.25">
      <c r="A16">
        <v>1180</v>
      </c>
      <c r="B16" t="s">
        <v>81</v>
      </c>
      <c r="C16" s="16"/>
      <c r="D16" s="15"/>
      <c r="E16" s="16"/>
      <c r="F16" s="15"/>
      <c r="G16" s="16"/>
      <c r="H16" s="15"/>
      <c r="I16" s="16">
        <f t="shared" si="0"/>
        <v>0</v>
      </c>
      <c r="J16" s="3" t="s">
        <v>24</v>
      </c>
      <c r="L16" s="8"/>
      <c r="M16" s="8"/>
      <c r="N16" s="8"/>
    </row>
    <row r="17" spans="1:14" ht="13.8" x14ac:dyDescent="0.25">
      <c r="A17">
        <v>1190</v>
      </c>
      <c r="B17" t="s">
        <v>82</v>
      </c>
      <c r="C17" s="16"/>
      <c r="D17" s="15"/>
      <c r="E17" s="16"/>
      <c r="F17" s="15"/>
      <c r="G17" s="16"/>
      <c r="H17" s="15"/>
      <c r="I17" s="16">
        <f t="shared" si="0"/>
        <v>0</v>
      </c>
      <c r="J17" s="3" t="s">
        <v>24</v>
      </c>
      <c r="L17" s="8"/>
      <c r="M17" s="8"/>
      <c r="N17" s="8"/>
    </row>
    <row r="18" spans="1:14" ht="13.8" x14ac:dyDescent="0.25">
      <c r="A18">
        <v>1200</v>
      </c>
      <c r="B18" t="s">
        <v>83</v>
      </c>
      <c r="C18" s="17"/>
      <c r="D18" s="17"/>
      <c r="E18" s="17"/>
      <c r="F18" s="17"/>
      <c r="G18" s="17"/>
      <c r="H18" s="17"/>
      <c r="I18" s="17"/>
      <c r="J18" s="3"/>
      <c r="L18" s="8"/>
      <c r="M18" s="8"/>
      <c r="N18" s="8"/>
    </row>
    <row r="19" spans="1:14" ht="13.8" x14ac:dyDescent="0.25">
      <c r="B19" t="s">
        <v>70</v>
      </c>
      <c r="C19" s="17"/>
      <c r="D19" s="17"/>
      <c r="E19" s="17"/>
      <c r="F19" s="17"/>
      <c r="G19" s="17"/>
      <c r="H19" s="17"/>
      <c r="I19" s="17"/>
      <c r="J19" s="3"/>
      <c r="L19" s="8"/>
      <c r="M19" s="8"/>
      <c r="N19" s="8"/>
    </row>
    <row r="20" spans="1:14" ht="13.8" x14ac:dyDescent="0.25">
      <c r="A20">
        <v>1210</v>
      </c>
      <c r="B20" t="s">
        <v>84</v>
      </c>
      <c r="C20" s="16"/>
      <c r="D20" s="15"/>
      <c r="E20" s="16"/>
      <c r="F20" s="15"/>
      <c r="G20" s="16"/>
      <c r="H20" s="15"/>
      <c r="I20" s="16">
        <f>+C20-E20+G20</f>
        <v>0</v>
      </c>
      <c r="J20" s="3" t="s">
        <v>25</v>
      </c>
      <c r="L20" s="8"/>
      <c r="M20" s="8"/>
      <c r="N20" s="8"/>
    </row>
    <row r="21" spans="1:14" ht="13.8" x14ac:dyDescent="0.25">
      <c r="A21">
        <v>1300</v>
      </c>
      <c r="B21" t="s">
        <v>85</v>
      </c>
      <c r="C21" s="17"/>
      <c r="D21" s="17"/>
      <c r="E21" s="17"/>
      <c r="F21" s="17"/>
      <c r="G21" s="17"/>
      <c r="H21" s="17"/>
      <c r="I21" s="17"/>
      <c r="J21" s="3"/>
      <c r="L21" s="8"/>
      <c r="M21" s="8"/>
      <c r="N21" s="8"/>
    </row>
    <row r="22" spans="1:14" ht="13.8" x14ac:dyDescent="0.25">
      <c r="A22">
        <v>1310</v>
      </c>
      <c r="B22" s="28" t="s">
        <v>86</v>
      </c>
      <c r="C22" s="16"/>
      <c r="D22" s="15"/>
      <c r="E22" s="16"/>
      <c r="F22" s="15"/>
      <c r="G22" s="16"/>
      <c r="H22" s="15"/>
      <c r="I22" s="16">
        <f t="shared" ref="I22:I28" si="1">+C22-E22+G22</f>
        <v>0</v>
      </c>
      <c r="J22" s="3" t="s">
        <v>28</v>
      </c>
      <c r="L22" s="8"/>
      <c r="M22" s="8"/>
      <c r="N22" s="8"/>
    </row>
    <row r="23" spans="1:14" ht="13.8" x14ac:dyDescent="0.25">
      <c r="A23">
        <v>1320</v>
      </c>
      <c r="B23" t="s">
        <v>87</v>
      </c>
      <c r="C23" s="16"/>
      <c r="D23" s="15"/>
      <c r="E23" s="16"/>
      <c r="F23" s="15"/>
      <c r="G23" s="16"/>
      <c r="H23" s="15"/>
      <c r="I23" s="16">
        <f t="shared" si="1"/>
        <v>0</v>
      </c>
      <c r="J23" s="3" t="s">
        <v>28</v>
      </c>
      <c r="L23" s="8"/>
      <c r="M23" s="8"/>
      <c r="N23" s="8"/>
    </row>
    <row r="24" spans="1:14" ht="13.8" x14ac:dyDescent="0.25">
      <c r="A24">
        <v>1330</v>
      </c>
      <c r="B24" t="s">
        <v>88</v>
      </c>
      <c r="C24" s="16"/>
      <c r="D24" s="15"/>
      <c r="E24" s="16"/>
      <c r="F24" s="15"/>
      <c r="G24" s="16"/>
      <c r="H24" s="15"/>
      <c r="I24" s="16">
        <f t="shared" si="1"/>
        <v>0</v>
      </c>
      <c r="J24" s="3" t="s">
        <v>28</v>
      </c>
      <c r="L24" s="8"/>
      <c r="M24" s="8"/>
      <c r="N24" s="8"/>
    </row>
    <row r="25" spans="1:14" ht="13.8" x14ac:dyDescent="0.25">
      <c r="A25">
        <v>1340</v>
      </c>
      <c r="B25" t="s">
        <v>89</v>
      </c>
      <c r="C25" s="16"/>
      <c r="D25" s="15"/>
      <c r="E25" s="16"/>
      <c r="F25" s="15"/>
      <c r="G25" s="16"/>
      <c r="H25" s="15"/>
      <c r="I25" s="16">
        <f t="shared" si="1"/>
        <v>0</v>
      </c>
      <c r="J25" s="3" t="s">
        <v>28</v>
      </c>
      <c r="L25" s="8"/>
      <c r="M25" s="8"/>
      <c r="N25" s="8"/>
    </row>
    <row r="26" spans="1:14" ht="13.8" x14ac:dyDescent="0.25">
      <c r="A26">
        <v>1360</v>
      </c>
      <c r="B26" t="s">
        <v>90</v>
      </c>
      <c r="C26" s="16"/>
      <c r="D26" s="15"/>
      <c r="E26" s="16"/>
      <c r="F26" s="15"/>
      <c r="G26" s="16"/>
      <c r="H26" s="15"/>
      <c r="I26" s="16">
        <f t="shared" si="1"/>
        <v>0</v>
      </c>
      <c r="J26" s="3" t="s">
        <v>27</v>
      </c>
      <c r="L26" s="8"/>
      <c r="M26" s="8"/>
      <c r="N26" s="8"/>
    </row>
    <row r="27" spans="1:14" ht="13.8" x14ac:dyDescent="0.25">
      <c r="A27">
        <v>1370</v>
      </c>
      <c r="B27" t="s">
        <v>91</v>
      </c>
      <c r="C27" s="16"/>
      <c r="D27" s="15"/>
      <c r="E27" s="16"/>
      <c r="F27" s="15"/>
      <c r="G27" s="16"/>
      <c r="H27" s="15"/>
      <c r="I27" s="16">
        <f t="shared" si="1"/>
        <v>0</v>
      </c>
      <c r="J27" s="3" t="s">
        <v>27</v>
      </c>
      <c r="L27" s="8"/>
      <c r="M27" s="8"/>
      <c r="N27" s="8"/>
    </row>
    <row r="28" spans="1:14" ht="13.8" x14ac:dyDescent="0.25">
      <c r="A28">
        <v>1380</v>
      </c>
      <c r="B28" t="s">
        <v>92</v>
      </c>
      <c r="C28" s="16"/>
      <c r="D28" s="15"/>
      <c r="E28" s="16"/>
      <c r="F28" s="15"/>
      <c r="G28" s="16"/>
      <c r="H28" s="15"/>
      <c r="I28" s="16">
        <f t="shared" si="1"/>
        <v>0</v>
      </c>
      <c r="J28" s="3" t="s">
        <v>27</v>
      </c>
      <c r="L28" s="8"/>
      <c r="M28" s="8"/>
      <c r="N28" s="8"/>
    </row>
    <row r="29" spans="1:14" ht="13.8" x14ac:dyDescent="0.25">
      <c r="A29">
        <v>1400</v>
      </c>
      <c r="B29" t="s">
        <v>93</v>
      </c>
      <c r="C29" s="17"/>
      <c r="D29" s="17"/>
      <c r="E29" s="17"/>
      <c r="F29" s="17"/>
      <c r="G29" s="17"/>
      <c r="H29" s="17"/>
      <c r="I29" s="17"/>
      <c r="J29" s="3"/>
      <c r="L29" s="8"/>
      <c r="M29" s="8"/>
      <c r="N29" s="8"/>
    </row>
    <row r="30" spans="1:14" ht="13.8" x14ac:dyDescent="0.25">
      <c r="A30" t="s">
        <v>71</v>
      </c>
      <c r="B30" t="s">
        <v>94</v>
      </c>
      <c r="C30" s="16"/>
      <c r="D30" s="15"/>
      <c r="E30" s="16"/>
      <c r="F30" s="15"/>
      <c r="G30" s="16"/>
      <c r="H30" s="15"/>
      <c r="I30" s="16">
        <f>+C30-E30+G30</f>
        <v>0</v>
      </c>
      <c r="J30" s="3" t="s">
        <v>28</v>
      </c>
      <c r="L30" s="8"/>
      <c r="M30" s="8"/>
      <c r="N30" s="8"/>
    </row>
    <row r="31" spans="1:14" ht="13.8" x14ac:dyDescent="0.25">
      <c r="A31" t="s">
        <v>72</v>
      </c>
      <c r="B31" t="s">
        <v>95</v>
      </c>
      <c r="C31" s="16"/>
      <c r="D31" s="15"/>
      <c r="E31" s="16"/>
      <c r="F31" s="15"/>
      <c r="G31" s="16"/>
      <c r="H31" s="15"/>
      <c r="I31" s="16">
        <f>+C31-E31+G31</f>
        <v>0</v>
      </c>
      <c r="J31" s="3" t="s">
        <v>28</v>
      </c>
      <c r="L31" s="8"/>
      <c r="M31" s="8"/>
      <c r="N31" s="8"/>
    </row>
    <row r="32" spans="1:14" ht="13.8" x14ac:dyDescent="0.25">
      <c r="A32">
        <v>1500</v>
      </c>
      <c r="B32" t="s">
        <v>96</v>
      </c>
      <c r="C32" s="16"/>
      <c r="D32" s="15"/>
      <c r="E32" s="16"/>
      <c r="F32" s="15"/>
      <c r="G32" s="16"/>
      <c r="H32" s="15"/>
      <c r="I32" s="16">
        <f>+C32-E32+G32</f>
        <v>0</v>
      </c>
      <c r="J32" s="3" t="s">
        <v>29</v>
      </c>
      <c r="L32" s="8"/>
      <c r="M32" s="8"/>
      <c r="N32" s="8"/>
    </row>
    <row r="33" spans="1:14" ht="13.8" x14ac:dyDescent="0.25">
      <c r="A33">
        <v>1600</v>
      </c>
      <c r="B33" t="s">
        <v>97</v>
      </c>
      <c r="C33" s="16"/>
      <c r="D33" s="15"/>
      <c r="E33" s="16"/>
      <c r="F33" s="15"/>
      <c r="G33" s="16"/>
      <c r="H33" s="15"/>
      <c r="I33" s="16">
        <f>+C33-E33+G33</f>
        <v>0</v>
      </c>
      <c r="J33" s="3" t="s">
        <v>57</v>
      </c>
      <c r="L33" s="8"/>
      <c r="M33" s="8"/>
      <c r="N33" s="8"/>
    </row>
    <row r="34" spans="1:14" ht="13.8" x14ac:dyDescent="0.25">
      <c r="A34">
        <v>1700</v>
      </c>
      <c r="B34" t="s">
        <v>98</v>
      </c>
      <c r="C34" s="17"/>
      <c r="D34" s="17"/>
      <c r="E34" s="17"/>
      <c r="F34" s="17"/>
      <c r="G34" s="17"/>
      <c r="H34" s="17"/>
      <c r="I34" s="17"/>
      <c r="J34" s="3"/>
      <c r="L34" s="8"/>
      <c r="M34" s="8"/>
      <c r="N34" s="8"/>
    </row>
    <row r="35" spans="1:14" ht="13.8" x14ac:dyDescent="0.25">
      <c r="A35">
        <v>1710</v>
      </c>
      <c r="B35" t="s">
        <v>99</v>
      </c>
      <c r="C35" s="16"/>
      <c r="D35" s="15"/>
      <c r="E35" s="16"/>
      <c r="F35" s="15"/>
      <c r="G35" s="16"/>
      <c r="H35" s="15"/>
      <c r="I35" s="16">
        <f>+C35-E35+G35</f>
        <v>0</v>
      </c>
      <c r="J35" s="3" t="s">
        <v>30</v>
      </c>
      <c r="L35" s="8"/>
      <c r="M35" s="8"/>
      <c r="N35" s="8"/>
    </row>
    <row r="36" spans="1:14" ht="13.8" x14ac:dyDescent="0.25">
      <c r="A36">
        <v>1720</v>
      </c>
      <c r="B36" t="s">
        <v>100</v>
      </c>
      <c r="C36" s="16"/>
      <c r="D36" s="15"/>
      <c r="E36" s="16"/>
      <c r="F36" s="15"/>
      <c r="G36" s="16"/>
      <c r="H36" s="15"/>
      <c r="I36" s="16">
        <f>+C36-E36+G36</f>
        <v>0</v>
      </c>
      <c r="J36" s="3" t="s">
        <v>27</v>
      </c>
      <c r="L36" s="8"/>
      <c r="M36" s="8"/>
      <c r="N36" s="8"/>
    </row>
    <row r="37" spans="1:14" ht="13.8" x14ac:dyDescent="0.25">
      <c r="A37">
        <v>1730</v>
      </c>
      <c r="B37" t="s">
        <v>101</v>
      </c>
      <c r="C37" s="16"/>
      <c r="D37" s="15"/>
      <c r="E37" s="16"/>
      <c r="F37" s="15"/>
      <c r="G37" s="16"/>
      <c r="H37" s="15"/>
      <c r="I37" s="16">
        <f>+C37-E37+G37</f>
        <v>0</v>
      </c>
      <c r="J37" s="3" t="s">
        <v>35</v>
      </c>
      <c r="L37" s="8"/>
      <c r="M37" s="8"/>
      <c r="N37" s="8"/>
    </row>
    <row r="38" spans="1:14" ht="13.8" x14ac:dyDescent="0.25">
      <c r="A38">
        <v>1740</v>
      </c>
      <c r="B38" t="s">
        <v>102</v>
      </c>
      <c r="C38" s="16"/>
      <c r="D38" s="15"/>
      <c r="E38" s="16"/>
      <c r="F38" s="15"/>
      <c r="G38" s="16"/>
      <c r="H38" s="15"/>
      <c r="I38" s="16">
        <f>+C38-E38+G38</f>
        <v>0</v>
      </c>
      <c r="J38" s="3" t="s">
        <v>30</v>
      </c>
      <c r="L38" s="8"/>
      <c r="M38" s="8"/>
      <c r="N38" s="8"/>
    </row>
    <row r="39" spans="1:14" ht="13.8" x14ac:dyDescent="0.25">
      <c r="A39">
        <v>1790</v>
      </c>
      <c r="B39" t="s">
        <v>103</v>
      </c>
      <c r="C39" s="16"/>
      <c r="D39" s="15"/>
      <c r="E39" s="16"/>
      <c r="F39" s="15"/>
      <c r="G39" s="16"/>
      <c r="H39" s="15"/>
      <c r="I39" s="16">
        <f>+C39-E39+G39</f>
        <v>0</v>
      </c>
      <c r="J39" s="3" t="s">
        <v>30</v>
      </c>
      <c r="L39" s="8"/>
      <c r="M39" s="8"/>
      <c r="N39" s="8"/>
    </row>
    <row r="40" spans="1:14" ht="13.8" x14ac:dyDescent="0.25">
      <c r="A40">
        <v>1800</v>
      </c>
      <c r="B40" t="s">
        <v>104</v>
      </c>
      <c r="C40" s="17"/>
      <c r="D40" s="17"/>
      <c r="E40" s="17"/>
      <c r="F40" s="17"/>
      <c r="G40" s="17"/>
      <c r="H40" s="17"/>
      <c r="I40" s="17"/>
      <c r="J40" s="12"/>
      <c r="L40" s="8"/>
      <c r="M40" s="8"/>
      <c r="N40" s="8"/>
    </row>
    <row r="41" spans="1:14" ht="13.8" x14ac:dyDescent="0.25">
      <c r="A41">
        <v>1820</v>
      </c>
      <c r="B41" t="s">
        <v>105</v>
      </c>
      <c r="C41" s="16"/>
      <c r="D41" s="15"/>
      <c r="E41" s="16"/>
      <c r="F41" s="15"/>
      <c r="G41" s="16"/>
      <c r="H41" s="15"/>
      <c r="I41" s="16">
        <f>+C41-E41+G41</f>
        <v>0</v>
      </c>
      <c r="J41" s="3" t="s">
        <v>27</v>
      </c>
      <c r="L41" s="8"/>
      <c r="M41" s="8"/>
      <c r="N41" s="8"/>
    </row>
    <row r="42" spans="1:14" ht="13.8" x14ac:dyDescent="0.25">
      <c r="A42">
        <v>1830</v>
      </c>
      <c r="B42" t="s">
        <v>106</v>
      </c>
      <c r="C42" s="16"/>
      <c r="D42" s="15"/>
      <c r="E42" s="16"/>
      <c r="F42" s="15"/>
      <c r="G42" s="16"/>
      <c r="H42" s="15"/>
      <c r="I42" s="16">
        <f>+C42-E42+G42</f>
        <v>0</v>
      </c>
      <c r="J42" s="3" t="s">
        <v>27</v>
      </c>
      <c r="L42" s="8"/>
      <c r="M42" s="8"/>
      <c r="N42" s="8"/>
    </row>
    <row r="43" spans="1:14" ht="13.8" x14ac:dyDescent="0.25">
      <c r="A43">
        <v>1840</v>
      </c>
      <c r="B43" s="28" t="s">
        <v>107</v>
      </c>
      <c r="C43" s="16"/>
      <c r="D43" s="15"/>
      <c r="E43" s="16"/>
      <c r="F43" s="15"/>
      <c r="G43" s="16"/>
      <c r="H43" s="15"/>
      <c r="I43" s="16">
        <f>+C43-E43+G43</f>
        <v>0</v>
      </c>
      <c r="J43" s="29" t="s">
        <v>64</v>
      </c>
      <c r="L43" s="8"/>
      <c r="M43" s="8"/>
      <c r="N43" s="8"/>
    </row>
    <row r="44" spans="1:14" ht="13.8" x14ac:dyDescent="0.25">
      <c r="A44">
        <v>1850</v>
      </c>
      <c r="B44" s="28" t="s">
        <v>108</v>
      </c>
      <c r="C44" s="16"/>
      <c r="D44" s="15"/>
      <c r="E44" s="16"/>
      <c r="F44" s="15"/>
      <c r="G44" s="16"/>
      <c r="H44" s="15"/>
      <c r="I44" s="16">
        <f>+C44-E44+G44</f>
        <v>0</v>
      </c>
      <c r="J44" s="29" t="s">
        <v>64</v>
      </c>
      <c r="L44" s="8"/>
      <c r="M44" s="8"/>
      <c r="N44" s="8"/>
    </row>
    <row r="45" spans="1:14" ht="13.8" x14ac:dyDescent="0.25">
      <c r="A45">
        <v>1860</v>
      </c>
      <c r="B45" s="28" t="s">
        <v>109</v>
      </c>
      <c r="C45" s="16"/>
      <c r="D45" s="15"/>
      <c r="E45" s="16"/>
      <c r="F45" s="15"/>
      <c r="G45" s="16"/>
      <c r="H45" s="15"/>
      <c r="I45" s="16">
        <f>+C45-E45+G45</f>
        <v>0</v>
      </c>
      <c r="J45" s="29" t="s">
        <v>64</v>
      </c>
      <c r="L45" s="8"/>
      <c r="M45" s="8"/>
      <c r="N45" s="8"/>
    </row>
    <row r="46" spans="1:14" ht="13.8" x14ac:dyDescent="0.25">
      <c r="A46">
        <v>1900</v>
      </c>
      <c r="B46" t="s">
        <v>110</v>
      </c>
      <c r="C46" s="17"/>
      <c r="D46" s="17"/>
      <c r="E46" s="17"/>
      <c r="F46" s="17"/>
      <c r="G46" s="17"/>
      <c r="H46" s="17"/>
      <c r="I46" s="17"/>
      <c r="J46" s="3"/>
      <c r="L46" s="8"/>
      <c r="M46" s="8"/>
      <c r="N46" s="8"/>
    </row>
    <row r="47" spans="1:14" ht="13.8" x14ac:dyDescent="0.25">
      <c r="A47">
        <v>1910</v>
      </c>
      <c r="B47" t="s">
        <v>102</v>
      </c>
      <c r="C47" s="16"/>
      <c r="D47" s="15"/>
      <c r="E47" s="16"/>
      <c r="F47" s="15"/>
      <c r="G47" s="16"/>
      <c r="H47" s="15"/>
      <c r="I47" s="16">
        <f t="shared" ref="I47:I54" si="2">+C47-E47+G47</f>
        <v>0</v>
      </c>
      <c r="J47" s="8" t="s">
        <v>25</v>
      </c>
      <c r="L47" s="8"/>
      <c r="M47" s="8"/>
      <c r="N47" s="8"/>
    </row>
    <row r="48" spans="1:14" ht="13.8" x14ac:dyDescent="0.25">
      <c r="A48">
        <v>1920</v>
      </c>
      <c r="B48" t="s">
        <v>111</v>
      </c>
      <c r="C48" s="16"/>
      <c r="D48" s="15"/>
      <c r="E48" s="16"/>
      <c r="F48" s="15"/>
      <c r="G48" s="16"/>
      <c r="H48" s="15"/>
      <c r="I48" s="16">
        <f t="shared" si="2"/>
        <v>0</v>
      </c>
      <c r="J48" s="3" t="s">
        <v>31</v>
      </c>
      <c r="L48" s="8"/>
      <c r="M48" s="8"/>
      <c r="N48" s="8"/>
    </row>
    <row r="49" spans="1:14" ht="13.8" x14ac:dyDescent="0.25">
      <c r="A49">
        <v>1940</v>
      </c>
      <c r="B49" t="s">
        <v>112</v>
      </c>
      <c r="C49" s="16"/>
      <c r="D49" s="15"/>
      <c r="E49" s="16"/>
      <c r="F49" s="15"/>
      <c r="G49" s="16"/>
      <c r="H49" s="15"/>
      <c r="I49" s="16">
        <f t="shared" si="2"/>
        <v>0</v>
      </c>
      <c r="J49" s="3" t="s">
        <v>27</v>
      </c>
      <c r="L49" s="8"/>
      <c r="M49" s="8"/>
      <c r="N49" s="8"/>
    </row>
    <row r="50" spans="1:14" ht="13.8" x14ac:dyDescent="0.25">
      <c r="A50">
        <v>1950</v>
      </c>
      <c r="B50" t="s">
        <v>113</v>
      </c>
      <c r="C50" s="16"/>
      <c r="D50" s="15"/>
      <c r="E50" s="16"/>
      <c r="F50" s="15"/>
      <c r="G50" s="16"/>
      <c r="H50" s="15"/>
      <c r="I50" s="16">
        <f t="shared" si="2"/>
        <v>0</v>
      </c>
      <c r="J50" s="3" t="s">
        <v>25</v>
      </c>
      <c r="L50" s="8"/>
      <c r="M50" s="8"/>
      <c r="N50" s="8"/>
    </row>
    <row r="51" spans="1:14" ht="13.8" x14ac:dyDescent="0.25">
      <c r="A51">
        <v>1960</v>
      </c>
      <c r="B51" t="s">
        <v>114</v>
      </c>
      <c r="C51" s="16"/>
      <c r="D51" s="15"/>
      <c r="E51" s="16"/>
      <c r="F51" s="15"/>
      <c r="G51" s="16"/>
      <c r="H51" s="15"/>
      <c r="I51" s="16">
        <f t="shared" si="2"/>
        <v>0</v>
      </c>
      <c r="J51" s="3" t="s">
        <v>35</v>
      </c>
      <c r="L51" s="8"/>
      <c r="M51" s="8"/>
      <c r="N51" s="8"/>
    </row>
    <row r="52" spans="1:14" ht="13.8" x14ac:dyDescent="0.25">
      <c r="A52">
        <v>1970</v>
      </c>
      <c r="B52" t="s">
        <v>115</v>
      </c>
      <c r="C52" s="16"/>
      <c r="D52" s="15"/>
      <c r="E52" s="16"/>
      <c r="F52" s="15"/>
      <c r="G52" s="16"/>
      <c r="H52" s="15"/>
      <c r="I52" s="16">
        <f>+C52-E52+G52</f>
        <v>0</v>
      </c>
      <c r="J52" s="3" t="s">
        <v>56</v>
      </c>
      <c r="L52" s="8"/>
      <c r="M52" s="8"/>
      <c r="N52" s="8"/>
    </row>
    <row r="53" spans="1:14" ht="13.8" x14ac:dyDescent="0.25">
      <c r="A53">
        <v>1980</v>
      </c>
      <c r="B53" t="s">
        <v>116</v>
      </c>
      <c r="C53" s="16"/>
      <c r="D53" s="15"/>
      <c r="E53" s="16"/>
      <c r="F53" s="15"/>
      <c r="G53" s="16"/>
      <c r="H53" s="15"/>
      <c r="I53" s="16">
        <f t="shared" si="2"/>
        <v>0</v>
      </c>
      <c r="J53" s="3" t="s">
        <v>26</v>
      </c>
      <c r="L53" s="8"/>
      <c r="M53" s="8"/>
      <c r="N53" s="8"/>
    </row>
    <row r="54" spans="1:14" ht="13.8" x14ac:dyDescent="0.25">
      <c r="A54">
        <v>1990</v>
      </c>
      <c r="B54" t="s">
        <v>117</v>
      </c>
      <c r="C54" s="16"/>
      <c r="D54" s="15"/>
      <c r="E54" s="16"/>
      <c r="F54" s="15"/>
      <c r="G54" s="16"/>
      <c r="H54" s="15"/>
      <c r="I54" s="16">
        <f t="shared" si="2"/>
        <v>0</v>
      </c>
      <c r="J54" s="3" t="s">
        <v>58</v>
      </c>
      <c r="L54" s="8"/>
      <c r="M54" s="8"/>
      <c r="N54" s="8"/>
    </row>
    <row r="55" spans="1:14" ht="13.8" x14ac:dyDescent="0.25">
      <c r="A55">
        <v>2000</v>
      </c>
      <c r="B55" t="s">
        <v>118</v>
      </c>
      <c r="C55" s="17"/>
      <c r="D55" s="17"/>
      <c r="E55" s="17"/>
      <c r="F55" s="17"/>
      <c r="G55" s="17"/>
      <c r="H55" s="17"/>
      <c r="I55" s="17"/>
      <c r="J55" s="12"/>
      <c r="L55" s="8"/>
      <c r="M55" s="8"/>
      <c r="N55" s="8"/>
    </row>
    <row r="56" spans="1:14" ht="13.8" x14ac:dyDescent="0.25">
      <c r="A56">
        <v>2100</v>
      </c>
      <c r="B56" t="s">
        <v>119</v>
      </c>
      <c r="C56" s="17"/>
      <c r="D56" s="17"/>
      <c r="E56" s="17"/>
      <c r="F56" s="17"/>
      <c r="G56" s="17"/>
      <c r="H56" s="17"/>
      <c r="I56" s="17"/>
      <c r="J56" s="12"/>
      <c r="L56" s="8"/>
      <c r="M56" s="8"/>
      <c r="N56" s="8"/>
    </row>
    <row r="57" spans="1:14" ht="13.8" x14ac:dyDescent="0.25">
      <c r="A57">
        <v>2110</v>
      </c>
      <c r="B57" t="s">
        <v>120</v>
      </c>
      <c r="C57" s="16"/>
      <c r="D57" s="15"/>
      <c r="E57" s="16"/>
      <c r="F57" s="15"/>
      <c r="G57" s="16"/>
      <c r="H57" s="15"/>
      <c r="I57" s="16">
        <f>+C57-E57+G57</f>
        <v>0</v>
      </c>
      <c r="J57" s="3" t="s">
        <v>25</v>
      </c>
      <c r="L57" s="8"/>
      <c r="M57" s="8"/>
      <c r="N57" s="8"/>
    </row>
    <row r="58" spans="1:14" ht="13.8" x14ac:dyDescent="0.25">
      <c r="A58">
        <v>2120</v>
      </c>
      <c r="B58" t="s">
        <v>121</v>
      </c>
      <c r="C58" s="16"/>
      <c r="D58" s="15"/>
      <c r="E58" s="16"/>
      <c r="F58" s="15"/>
      <c r="G58" s="16"/>
      <c r="H58" s="15"/>
      <c r="I58" s="16">
        <f>+C58-E58+G58</f>
        <v>0</v>
      </c>
      <c r="J58" s="3" t="s">
        <v>25</v>
      </c>
      <c r="L58" s="8"/>
      <c r="M58" s="8"/>
      <c r="N58" s="8"/>
    </row>
    <row r="59" spans="1:14" ht="13.8" x14ac:dyDescent="0.25">
      <c r="A59">
        <v>2200</v>
      </c>
      <c r="B59" t="s">
        <v>122</v>
      </c>
      <c r="C59" s="16"/>
      <c r="D59" s="15"/>
      <c r="E59" s="16"/>
      <c r="F59" s="15"/>
      <c r="G59" s="16"/>
      <c r="H59" s="15"/>
      <c r="I59" s="16">
        <f>+C59-E59+G59</f>
        <v>0</v>
      </c>
      <c r="J59" s="3" t="s">
        <v>25</v>
      </c>
      <c r="L59" s="8"/>
      <c r="M59" s="8"/>
      <c r="N59" s="8"/>
    </row>
    <row r="60" spans="1:14" ht="13.8" x14ac:dyDescent="0.25">
      <c r="A60">
        <v>2300</v>
      </c>
      <c r="B60" t="s">
        <v>123</v>
      </c>
      <c r="C60" s="16"/>
      <c r="D60" s="15"/>
      <c r="E60" s="16"/>
      <c r="F60" s="15"/>
      <c r="G60" s="16"/>
      <c r="H60" s="15"/>
      <c r="I60" s="16">
        <f>+C60-E60+G60</f>
        <v>0</v>
      </c>
      <c r="J60" s="3" t="s">
        <v>27</v>
      </c>
      <c r="L60" s="8"/>
      <c r="M60" s="8"/>
      <c r="N60" s="8"/>
    </row>
    <row r="61" spans="1:14" ht="13.8" x14ac:dyDescent="0.25">
      <c r="A61">
        <v>2900</v>
      </c>
      <c r="B61" t="s">
        <v>117</v>
      </c>
      <c r="C61" s="16"/>
      <c r="D61" s="15"/>
      <c r="E61" s="16"/>
      <c r="F61" s="15"/>
      <c r="G61" s="16"/>
      <c r="H61" s="15"/>
      <c r="I61" s="16">
        <f>+C61-E61+G61</f>
        <v>0</v>
      </c>
      <c r="J61" s="3" t="s">
        <v>58</v>
      </c>
      <c r="L61" s="8"/>
      <c r="M61" s="8"/>
      <c r="N61" s="8"/>
    </row>
    <row r="62" spans="1:14" ht="13.8" x14ac:dyDescent="0.25">
      <c r="A62">
        <v>3000</v>
      </c>
      <c r="B62" t="s">
        <v>124</v>
      </c>
      <c r="C62" s="17"/>
      <c r="D62" s="17"/>
      <c r="E62" s="17"/>
      <c r="F62" s="17"/>
      <c r="G62" s="17"/>
      <c r="H62" s="17"/>
      <c r="I62" s="17"/>
      <c r="J62" s="12"/>
      <c r="L62" s="8"/>
      <c r="M62" s="8"/>
      <c r="N62" s="8"/>
    </row>
    <row r="63" spans="1:14" ht="13.8" x14ac:dyDescent="0.25">
      <c r="A63">
        <v>3100</v>
      </c>
      <c r="B63" t="s">
        <v>125</v>
      </c>
      <c r="C63" s="17"/>
      <c r="D63" s="17"/>
      <c r="E63" s="17"/>
      <c r="F63" s="17"/>
      <c r="G63" s="17"/>
      <c r="H63" s="17"/>
      <c r="I63" s="17"/>
      <c r="J63" s="12"/>
      <c r="L63" s="8"/>
      <c r="M63" s="8"/>
      <c r="N63" s="8"/>
    </row>
    <row r="64" spans="1:14" ht="13.8" x14ac:dyDescent="0.25">
      <c r="A64">
        <v>3110</v>
      </c>
      <c r="B64" t="s">
        <v>126</v>
      </c>
      <c r="C64" s="16"/>
      <c r="D64" s="15"/>
      <c r="E64" s="16"/>
      <c r="F64" s="15"/>
      <c r="G64" s="16"/>
      <c r="H64" s="15"/>
      <c r="I64" s="16">
        <f>+C64-E64+G64</f>
        <v>0</v>
      </c>
      <c r="J64" s="3" t="s">
        <v>32</v>
      </c>
      <c r="L64" s="8"/>
      <c r="M64" s="8"/>
      <c r="N64" s="8"/>
    </row>
    <row r="65" spans="1:14" ht="13.8" x14ac:dyDescent="0.25">
      <c r="A65">
        <v>3120</v>
      </c>
      <c r="B65" t="s">
        <v>127</v>
      </c>
      <c r="C65" s="16"/>
      <c r="D65" s="15"/>
      <c r="E65" s="16"/>
      <c r="F65" s="15"/>
      <c r="G65" s="16"/>
      <c r="H65" s="15"/>
      <c r="I65" s="16">
        <f>+C65-E65+G65</f>
        <v>0</v>
      </c>
      <c r="J65" s="3" t="s">
        <v>33</v>
      </c>
      <c r="L65" s="8"/>
      <c r="M65" s="8"/>
      <c r="N65" s="8"/>
    </row>
    <row r="66" spans="1:14" ht="13.8" x14ac:dyDescent="0.25">
      <c r="A66">
        <v>3200</v>
      </c>
      <c r="B66" t="s">
        <v>128</v>
      </c>
      <c r="C66" s="17"/>
      <c r="D66" s="17"/>
      <c r="E66" s="17"/>
      <c r="F66" s="17"/>
      <c r="G66" s="17"/>
      <c r="H66" s="17"/>
      <c r="I66" s="17"/>
      <c r="J66" s="12"/>
      <c r="L66" s="8"/>
      <c r="M66" s="8"/>
      <c r="N66" s="8"/>
    </row>
    <row r="67" spans="1:14" ht="13.8" x14ac:dyDescent="0.25">
      <c r="A67">
        <v>3210</v>
      </c>
      <c r="B67" t="s">
        <v>129</v>
      </c>
      <c r="C67" s="16"/>
      <c r="D67" s="15"/>
      <c r="E67" s="16"/>
      <c r="F67" s="15"/>
      <c r="G67" s="16"/>
      <c r="H67" s="15"/>
      <c r="I67" s="16">
        <f>+C67-E67+G67</f>
        <v>0</v>
      </c>
      <c r="J67" s="3" t="s">
        <v>34</v>
      </c>
      <c r="L67" s="8"/>
      <c r="M67" s="8"/>
      <c r="N67" s="8"/>
    </row>
    <row r="68" spans="1:14" ht="13.8" x14ac:dyDescent="0.25">
      <c r="A68">
        <v>3300</v>
      </c>
      <c r="B68" t="s">
        <v>130</v>
      </c>
      <c r="C68" s="17"/>
      <c r="D68" s="17"/>
      <c r="E68" s="17"/>
      <c r="F68" s="17"/>
      <c r="G68" s="17"/>
      <c r="H68" s="17"/>
      <c r="I68" s="17"/>
      <c r="J68" s="12"/>
      <c r="L68" s="8"/>
      <c r="M68" s="8"/>
      <c r="N68" s="8"/>
    </row>
    <row r="69" spans="1:14" ht="13.8" x14ac:dyDescent="0.25">
      <c r="A69">
        <v>3310</v>
      </c>
      <c r="B69" t="s">
        <v>131</v>
      </c>
      <c r="C69" s="16"/>
      <c r="D69" s="15"/>
      <c r="E69" s="16"/>
      <c r="F69" s="15"/>
      <c r="G69" s="16"/>
      <c r="H69" s="15"/>
      <c r="I69" s="16">
        <f>+C69-E69+G69</f>
        <v>0</v>
      </c>
      <c r="J69" s="3" t="s">
        <v>35</v>
      </c>
      <c r="L69" s="8"/>
      <c r="M69" s="8"/>
      <c r="N69" s="8"/>
    </row>
    <row r="70" spans="1:14" ht="13.8" x14ac:dyDescent="0.25">
      <c r="A70">
        <v>3320</v>
      </c>
      <c r="B70" t="s">
        <v>132</v>
      </c>
      <c r="C70" s="16"/>
      <c r="D70" s="15"/>
      <c r="E70" s="16"/>
      <c r="F70" s="15"/>
      <c r="G70" s="16"/>
      <c r="H70" s="15"/>
      <c r="I70" s="16">
        <f>+C70-E70+G70</f>
        <v>0</v>
      </c>
      <c r="J70" s="3" t="s">
        <v>35</v>
      </c>
      <c r="L70" s="8"/>
      <c r="M70" s="8"/>
      <c r="N70" s="8"/>
    </row>
    <row r="71" spans="1:14" ht="13.8" x14ac:dyDescent="0.25">
      <c r="A71">
        <v>3400</v>
      </c>
      <c r="B71" t="s">
        <v>133</v>
      </c>
      <c r="C71" s="16"/>
      <c r="D71" s="15"/>
      <c r="E71" s="16"/>
      <c r="F71" s="15"/>
      <c r="G71" s="16"/>
      <c r="H71" s="15"/>
      <c r="I71" s="16">
        <f>+C71-E71+G71</f>
        <v>0</v>
      </c>
      <c r="J71" s="3" t="s">
        <v>35</v>
      </c>
      <c r="L71" s="8"/>
      <c r="M71" s="8"/>
      <c r="N71" s="8"/>
    </row>
    <row r="72" spans="1:14" ht="13.8" x14ac:dyDescent="0.25">
      <c r="A72">
        <v>3900</v>
      </c>
      <c r="B72" t="s">
        <v>134</v>
      </c>
      <c r="C72" s="16"/>
      <c r="D72" s="15"/>
      <c r="E72" s="16"/>
      <c r="F72" s="15"/>
      <c r="G72" s="16"/>
      <c r="H72" s="15"/>
      <c r="I72" s="16">
        <f>+C72-E72+G72</f>
        <v>0</v>
      </c>
      <c r="J72" s="8" t="s">
        <v>36</v>
      </c>
      <c r="L72" s="8"/>
      <c r="M72" s="8"/>
      <c r="N72" s="8"/>
    </row>
    <row r="73" spans="1:14" ht="13.8" x14ac:dyDescent="0.25">
      <c r="A73">
        <v>4000</v>
      </c>
      <c r="B73" t="s">
        <v>135</v>
      </c>
      <c r="C73" s="17"/>
      <c r="D73" s="17"/>
      <c r="E73" s="17"/>
      <c r="F73" s="17"/>
      <c r="G73" s="17"/>
      <c r="H73" s="17"/>
      <c r="I73" s="17"/>
      <c r="J73" s="8"/>
      <c r="L73" s="8"/>
      <c r="M73" s="8"/>
      <c r="N73" s="8"/>
    </row>
    <row r="74" spans="1:14" ht="13.8" x14ac:dyDescent="0.25">
      <c r="A74">
        <v>4100</v>
      </c>
      <c r="B74" t="s">
        <v>125</v>
      </c>
      <c r="C74" s="17"/>
      <c r="D74" s="17"/>
      <c r="E74" s="17"/>
      <c r="F74" s="17"/>
      <c r="G74" s="17"/>
      <c r="H74" s="17"/>
      <c r="I74" s="17"/>
      <c r="J74" s="8"/>
      <c r="L74" s="8"/>
      <c r="M74" s="8"/>
      <c r="N74" s="8"/>
    </row>
    <row r="75" spans="1:14" ht="13.8" x14ac:dyDescent="0.25">
      <c r="A75">
        <v>4110</v>
      </c>
      <c r="B75" t="s">
        <v>126</v>
      </c>
      <c r="C75" s="17"/>
      <c r="D75" s="17"/>
      <c r="E75" s="17"/>
      <c r="F75" s="17"/>
      <c r="G75" s="17"/>
      <c r="H75" s="17"/>
      <c r="I75" s="17"/>
      <c r="J75" s="8"/>
      <c r="L75" s="8"/>
      <c r="M75" s="8"/>
      <c r="N75" s="8"/>
    </row>
    <row r="76" spans="1:14" ht="13.8" x14ac:dyDescent="0.25">
      <c r="B76" t="s">
        <v>11</v>
      </c>
      <c r="C76" s="17"/>
      <c r="D76" s="17"/>
      <c r="E76" s="17"/>
      <c r="F76" s="17"/>
      <c r="G76" s="17"/>
      <c r="H76" s="17"/>
      <c r="I76" s="17"/>
      <c r="J76" s="3"/>
      <c r="L76" s="8"/>
      <c r="M76" s="8"/>
      <c r="N76" s="8"/>
    </row>
    <row r="77" spans="1:14" ht="13.8" x14ac:dyDescent="0.25">
      <c r="B77" t="s">
        <v>12</v>
      </c>
      <c r="C77" s="16"/>
      <c r="D77" s="15"/>
      <c r="E77" s="16"/>
      <c r="F77" s="15"/>
      <c r="G77" s="16"/>
      <c r="H77" s="15"/>
      <c r="I77" s="16">
        <f>+C77-E77+G77</f>
        <v>0</v>
      </c>
      <c r="J77" s="3" t="s">
        <v>37</v>
      </c>
      <c r="L77" s="8"/>
      <c r="M77" s="8"/>
      <c r="N77" s="8"/>
    </row>
    <row r="78" spans="1:14" ht="13.8" x14ac:dyDescent="0.25">
      <c r="A78">
        <v>4120</v>
      </c>
      <c r="B78" t="s">
        <v>126</v>
      </c>
      <c r="C78" s="15"/>
      <c r="D78" s="15"/>
      <c r="E78" s="15"/>
      <c r="F78" s="15"/>
      <c r="G78" s="15"/>
      <c r="H78" s="15"/>
      <c r="I78" s="15"/>
      <c r="J78" s="3"/>
      <c r="L78" s="8"/>
      <c r="M78" s="8"/>
      <c r="N78" s="8"/>
    </row>
    <row r="79" spans="1:14" ht="13.8" x14ac:dyDescent="0.25">
      <c r="B79" t="s">
        <v>13</v>
      </c>
      <c r="C79" s="15"/>
      <c r="D79" s="15"/>
      <c r="E79" s="15"/>
      <c r="F79" s="15"/>
      <c r="G79" s="15"/>
      <c r="H79" s="15"/>
      <c r="I79" s="15"/>
      <c r="J79" s="3"/>
      <c r="L79" s="8"/>
      <c r="M79" s="8"/>
      <c r="N79" s="8"/>
    </row>
    <row r="80" spans="1:14" ht="13.8" x14ac:dyDescent="0.25">
      <c r="B80" t="s">
        <v>14</v>
      </c>
      <c r="C80" s="16"/>
      <c r="D80" s="15"/>
      <c r="E80" s="16"/>
      <c r="F80" s="15"/>
      <c r="G80" s="16"/>
      <c r="H80" s="15"/>
      <c r="I80" s="16">
        <f>+C80-E80+G80</f>
        <v>0</v>
      </c>
      <c r="J80" s="8" t="s">
        <v>37</v>
      </c>
      <c r="L80" s="8"/>
      <c r="M80" s="8"/>
      <c r="N80" s="8"/>
    </row>
    <row r="81" spans="1:14" ht="13.8" x14ac:dyDescent="0.25">
      <c r="A81">
        <v>4130</v>
      </c>
      <c r="B81" t="s">
        <v>126</v>
      </c>
      <c r="C81" s="15"/>
      <c r="D81" s="15"/>
      <c r="E81" s="15"/>
      <c r="F81" s="15"/>
      <c r="G81" s="15"/>
      <c r="H81" s="15"/>
      <c r="I81" s="15"/>
      <c r="J81" s="8"/>
      <c r="L81" s="8"/>
      <c r="M81" s="8"/>
      <c r="N81" s="8"/>
    </row>
    <row r="82" spans="1:14" ht="13.8" x14ac:dyDescent="0.25">
      <c r="B82" t="s">
        <v>13</v>
      </c>
      <c r="C82" s="15"/>
      <c r="D82" s="15"/>
      <c r="E82" s="15"/>
      <c r="F82" s="15"/>
      <c r="G82" s="15"/>
      <c r="H82" s="15"/>
      <c r="I82" s="15"/>
      <c r="J82" s="8"/>
      <c r="L82" s="8"/>
      <c r="M82" s="8"/>
      <c r="N82" s="8"/>
    </row>
    <row r="83" spans="1:14" ht="13.8" x14ac:dyDescent="0.25">
      <c r="B83" t="s">
        <v>15</v>
      </c>
      <c r="C83" s="15"/>
      <c r="D83" s="15"/>
      <c r="E83" s="15"/>
      <c r="F83" s="15"/>
      <c r="G83" s="15"/>
      <c r="H83" s="15"/>
      <c r="I83" s="15"/>
      <c r="J83" s="8"/>
      <c r="L83" s="8"/>
      <c r="M83" s="8"/>
      <c r="N83" s="8"/>
    </row>
    <row r="84" spans="1:14" ht="13.8" x14ac:dyDescent="0.25">
      <c r="B84" t="s">
        <v>16</v>
      </c>
      <c r="C84" s="16"/>
      <c r="D84" s="15"/>
      <c r="E84" s="16"/>
      <c r="F84" s="15"/>
      <c r="G84" s="16"/>
      <c r="H84" s="15"/>
      <c r="I84" s="16">
        <f>+C84-E84+G84</f>
        <v>0</v>
      </c>
      <c r="J84" s="8" t="s">
        <v>37</v>
      </c>
      <c r="L84" s="8"/>
      <c r="M84" s="8"/>
      <c r="N84" s="8"/>
    </row>
    <row r="85" spans="1:14" ht="13.8" x14ac:dyDescent="0.25">
      <c r="A85">
        <v>4135</v>
      </c>
      <c r="B85" t="s">
        <v>127</v>
      </c>
      <c r="C85" s="17"/>
      <c r="D85" s="17"/>
      <c r="E85" s="17"/>
      <c r="F85" s="17"/>
      <c r="G85" s="17"/>
      <c r="H85" s="17"/>
      <c r="I85" s="17"/>
      <c r="J85" s="8"/>
      <c r="L85" s="8"/>
      <c r="M85" s="8"/>
      <c r="N85" s="8"/>
    </row>
    <row r="86" spans="1:14" ht="13.8" x14ac:dyDescent="0.25">
      <c r="B86" t="s">
        <v>13</v>
      </c>
      <c r="C86" s="17"/>
      <c r="D86" s="17"/>
      <c r="E86" s="17"/>
      <c r="F86" s="17"/>
      <c r="G86" s="17"/>
      <c r="H86" s="17"/>
      <c r="I86" s="17"/>
      <c r="J86" s="8"/>
      <c r="L86" s="8"/>
      <c r="M86" s="8"/>
      <c r="N86" s="8"/>
    </row>
    <row r="87" spans="1:14" ht="13.8" x14ac:dyDescent="0.25">
      <c r="B87" t="s">
        <v>15</v>
      </c>
      <c r="C87" s="17"/>
      <c r="D87" s="17"/>
      <c r="E87" s="17"/>
      <c r="F87" s="17"/>
      <c r="G87" s="17"/>
      <c r="H87" s="17"/>
      <c r="I87" s="17"/>
      <c r="J87" s="8"/>
      <c r="L87" s="8"/>
      <c r="M87" s="8"/>
      <c r="N87" s="8"/>
    </row>
    <row r="88" spans="1:14" ht="13.8" x14ac:dyDescent="0.25">
      <c r="B88" t="s">
        <v>16</v>
      </c>
      <c r="C88" s="16"/>
      <c r="D88" s="15"/>
      <c r="E88" s="16"/>
      <c r="F88" s="15"/>
      <c r="G88" s="16"/>
      <c r="H88" s="15"/>
      <c r="I88" s="16">
        <f>+C88-E88+G88</f>
        <v>0</v>
      </c>
      <c r="J88" s="8" t="s">
        <v>33</v>
      </c>
      <c r="L88" s="8"/>
      <c r="M88" s="8"/>
      <c r="N88" s="8"/>
    </row>
    <row r="89" spans="1:14" ht="13.8" x14ac:dyDescent="0.25">
      <c r="A89">
        <v>4140</v>
      </c>
      <c r="B89" t="s">
        <v>127</v>
      </c>
      <c r="C89" s="15"/>
      <c r="D89" s="15"/>
      <c r="E89" s="15"/>
      <c r="F89" s="15"/>
      <c r="G89" s="15"/>
      <c r="H89" s="15"/>
      <c r="I89" s="15"/>
      <c r="J89" s="8"/>
      <c r="L89" s="8"/>
      <c r="M89" s="8"/>
      <c r="N89" s="8"/>
    </row>
    <row r="90" spans="1:14" ht="13.8" x14ac:dyDescent="0.25">
      <c r="B90" t="s">
        <v>11</v>
      </c>
      <c r="C90" s="15"/>
      <c r="D90" s="15"/>
      <c r="E90" s="15"/>
      <c r="F90" s="15"/>
      <c r="G90" s="15"/>
      <c r="H90" s="15"/>
      <c r="I90" s="15"/>
      <c r="J90" s="8"/>
      <c r="L90" s="8"/>
      <c r="M90" s="8"/>
      <c r="N90" s="8"/>
    </row>
    <row r="91" spans="1:14" ht="13.8" x14ac:dyDescent="0.25">
      <c r="B91" t="s">
        <v>12</v>
      </c>
      <c r="C91" s="16"/>
      <c r="D91" s="15"/>
      <c r="E91" s="16"/>
      <c r="F91" s="15"/>
      <c r="G91" s="16"/>
      <c r="H91" s="15"/>
      <c r="I91" s="16">
        <f>+C91-E91+G91</f>
        <v>0</v>
      </c>
      <c r="J91" s="8" t="s">
        <v>33</v>
      </c>
      <c r="L91" s="8"/>
      <c r="M91" s="8"/>
      <c r="N91" s="8"/>
    </row>
    <row r="92" spans="1:14" ht="13.8" x14ac:dyDescent="0.25">
      <c r="A92" t="s">
        <v>73</v>
      </c>
      <c r="B92" t="s">
        <v>136</v>
      </c>
      <c r="C92" s="15"/>
      <c r="D92" s="15"/>
      <c r="E92" s="15"/>
      <c r="F92" s="15"/>
      <c r="G92" s="15"/>
      <c r="H92" s="15"/>
      <c r="I92" s="15"/>
      <c r="J92" s="8"/>
      <c r="L92" s="8"/>
      <c r="M92" s="8"/>
      <c r="N92" s="8"/>
    </row>
    <row r="93" spans="1:14" ht="13.8" x14ac:dyDescent="0.25">
      <c r="B93" t="s">
        <v>17</v>
      </c>
      <c r="C93" s="15"/>
      <c r="D93" s="15"/>
      <c r="E93" s="15"/>
      <c r="F93" s="15"/>
      <c r="G93" s="15"/>
      <c r="H93" s="15"/>
      <c r="I93" s="15"/>
      <c r="J93" s="8"/>
      <c r="L93" s="8"/>
      <c r="M93" s="8"/>
      <c r="N93" s="8"/>
    </row>
    <row r="94" spans="1:14" ht="13.8" x14ac:dyDescent="0.25">
      <c r="B94" t="s">
        <v>18</v>
      </c>
      <c r="C94" s="15"/>
      <c r="D94" s="15"/>
      <c r="E94" s="15"/>
      <c r="F94" s="15"/>
      <c r="G94" s="15"/>
      <c r="H94" s="15"/>
      <c r="I94" s="15"/>
      <c r="J94" s="8"/>
      <c r="L94" s="8"/>
      <c r="M94" s="8"/>
      <c r="N94" s="8"/>
    </row>
    <row r="95" spans="1:14" ht="13.8" x14ac:dyDescent="0.25">
      <c r="B95" t="s">
        <v>19</v>
      </c>
      <c r="C95" s="16"/>
      <c r="D95" s="15"/>
      <c r="E95" s="16"/>
      <c r="F95" s="15"/>
      <c r="G95" s="16"/>
      <c r="H95" s="15"/>
      <c r="I95" s="16">
        <f>+C95-E95+G95</f>
        <v>0</v>
      </c>
      <c r="J95" s="8" t="s">
        <v>33</v>
      </c>
      <c r="L95" s="8"/>
      <c r="M95" s="8"/>
      <c r="N95" s="8"/>
    </row>
    <row r="96" spans="1:14" ht="13.8" x14ac:dyDescent="0.25">
      <c r="A96">
        <v>4200</v>
      </c>
      <c r="B96" t="s">
        <v>137</v>
      </c>
      <c r="C96" s="16"/>
      <c r="D96" s="15"/>
      <c r="E96" s="16"/>
      <c r="F96" s="15"/>
      <c r="G96" s="16"/>
      <c r="H96" s="15"/>
      <c r="I96" s="16">
        <f>+C96-E96+G96</f>
        <v>0</v>
      </c>
      <c r="J96" s="8" t="s">
        <v>37</v>
      </c>
      <c r="L96" s="8"/>
      <c r="M96" s="8"/>
      <c r="N96" s="8"/>
    </row>
    <row r="97" spans="1:14" ht="13.8" x14ac:dyDescent="0.25">
      <c r="A97">
        <v>4300</v>
      </c>
      <c r="B97" t="s">
        <v>138</v>
      </c>
      <c r="C97" s="16"/>
      <c r="D97" s="15"/>
      <c r="E97" s="16"/>
      <c r="F97" s="15"/>
      <c r="G97" s="16"/>
      <c r="H97" s="15"/>
      <c r="I97" s="16">
        <f>+C97-E97+G97</f>
        <v>0</v>
      </c>
      <c r="J97" s="8" t="s">
        <v>37</v>
      </c>
      <c r="L97" s="8"/>
      <c r="M97" s="8"/>
      <c r="N97" s="8"/>
    </row>
    <row r="98" spans="1:14" ht="13.8" x14ac:dyDescent="0.25">
      <c r="A98">
        <v>4400</v>
      </c>
      <c r="B98" t="s">
        <v>139</v>
      </c>
      <c r="C98" s="16"/>
      <c r="D98" s="15"/>
      <c r="E98" s="16"/>
      <c r="F98" s="15"/>
      <c r="G98" s="16"/>
      <c r="H98" s="15"/>
      <c r="I98" s="16">
        <f>+C98-E98+G98</f>
        <v>0</v>
      </c>
      <c r="J98" s="8" t="s">
        <v>37</v>
      </c>
      <c r="L98" s="8"/>
      <c r="M98" s="8"/>
      <c r="N98" s="8"/>
    </row>
    <row r="99" spans="1:14" ht="13.8" x14ac:dyDescent="0.25">
      <c r="A99">
        <v>4900</v>
      </c>
      <c r="B99" t="s">
        <v>140</v>
      </c>
      <c r="C99" s="16"/>
      <c r="D99" s="15"/>
      <c r="E99" s="16"/>
      <c r="F99" s="15"/>
      <c r="G99" s="16"/>
      <c r="H99" s="15"/>
      <c r="I99" s="16">
        <f>+C99-E99+G99</f>
        <v>0</v>
      </c>
      <c r="J99" s="8" t="s">
        <v>36</v>
      </c>
      <c r="L99" s="8"/>
      <c r="M99" s="8"/>
      <c r="N99" s="8"/>
    </row>
    <row r="100" spans="1:14" ht="13.8" x14ac:dyDescent="0.25">
      <c r="B100" t="s">
        <v>20</v>
      </c>
      <c r="C100" s="18">
        <f>SUM(C12:C99)</f>
        <v>0</v>
      </c>
      <c r="D100" s="17"/>
      <c r="E100" s="18">
        <f>SUM(E12:E99)</f>
        <v>0</v>
      </c>
      <c r="F100" s="17"/>
      <c r="G100" s="18">
        <f>SUM(G12:G99)</f>
        <v>0</v>
      </c>
      <c r="H100" s="17"/>
      <c r="I100" s="18">
        <f>SUM(I12:I99)</f>
        <v>0</v>
      </c>
      <c r="J100" s="8"/>
      <c r="L100" s="8"/>
      <c r="M100" s="8"/>
      <c r="N100" s="8"/>
    </row>
    <row r="101" spans="1:14" ht="13.8" x14ac:dyDescent="0.25">
      <c r="C101" s="17"/>
      <c r="D101" s="17"/>
      <c r="E101" s="17"/>
      <c r="F101" s="17"/>
      <c r="G101" s="17"/>
      <c r="H101" s="17"/>
      <c r="I101" s="17"/>
      <c r="J101" s="8"/>
      <c r="L101" s="8"/>
      <c r="M101" s="8"/>
      <c r="N101" s="8"/>
    </row>
    <row r="102" spans="1:14" ht="13.8" x14ac:dyDescent="0.25">
      <c r="B102" s="7" t="s">
        <v>0</v>
      </c>
      <c r="C102" s="17"/>
      <c r="D102" s="17"/>
      <c r="E102" s="17"/>
      <c r="F102" s="17"/>
      <c r="G102" s="17"/>
      <c r="H102" s="17"/>
      <c r="I102" s="17"/>
      <c r="J102" s="8"/>
      <c r="L102" s="8"/>
      <c r="M102" s="8"/>
      <c r="N102" s="8"/>
    </row>
    <row r="103" spans="1:14" ht="13.8" x14ac:dyDescent="0.25">
      <c r="A103">
        <v>1000</v>
      </c>
      <c r="B103" t="s">
        <v>141</v>
      </c>
      <c r="C103" s="17"/>
      <c r="D103" s="17"/>
      <c r="E103" s="17"/>
      <c r="F103" s="17"/>
      <c r="G103" s="17"/>
      <c r="H103" s="17"/>
      <c r="I103" s="17"/>
      <c r="J103" s="8"/>
      <c r="L103" s="8"/>
      <c r="M103" s="8"/>
      <c r="N103" s="8"/>
    </row>
    <row r="104" spans="1:14" ht="13.8" x14ac:dyDescent="0.25">
      <c r="A104">
        <v>1100</v>
      </c>
      <c r="B104" t="s">
        <v>142</v>
      </c>
      <c r="C104" s="17"/>
      <c r="D104" s="17"/>
      <c r="E104" s="17"/>
      <c r="F104" s="17"/>
      <c r="G104" s="17"/>
      <c r="H104" s="17"/>
      <c r="I104" s="17"/>
      <c r="J104" s="8"/>
      <c r="L104" s="8"/>
      <c r="M104" s="8"/>
      <c r="N104" s="8"/>
    </row>
    <row r="105" spans="1:14" ht="13.8" x14ac:dyDescent="0.25">
      <c r="A105">
        <v>1110</v>
      </c>
      <c r="B105" t="s">
        <v>143</v>
      </c>
      <c r="C105" s="16"/>
      <c r="D105" s="15"/>
      <c r="E105" s="16"/>
      <c r="F105" s="15"/>
      <c r="G105" s="16"/>
      <c r="H105" s="15"/>
      <c r="I105" s="16">
        <f>+C105+E105-G105</f>
        <v>0</v>
      </c>
      <c r="J105" s="8" t="s">
        <v>38</v>
      </c>
      <c r="L105" s="8"/>
      <c r="M105" s="8"/>
      <c r="N105" s="8"/>
    </row>
    <row r="106" spans="1:14" ht="13.8" x14ac:dyDescent="0.25">
      <c r="A106">
        <v>1120</v>
      </c>
      <c r="B106" t="s">
        <v>144</v>
      </c>
      <c r="C106" s="16"/>
      <c r="D106" s="15"/>
      <c r="E106" s="16"/>
      <c r="F106" s="15"/>
      <c r="G106" s="16"/>
      <c r="H106" s="15"/>
      <c r="I106" s="16">
        <f>+C106+E106-G106</f>
        <v>0</v>
      </c>
      <c r="J106" s="8" t="s">
        <v>38</v>
      </c>
      <c r="L106" s="8"/>
      <c r="M106" s="8"/>
      <c r="N106" s="8"/>
    </row>
    <row r="107" spans="1:14" ht="13.8" x14ac:dyDescent="0.25">
      <c r="A107">
        <v>1130</v>
      </c>
      <c r="B107" t="s">
        <v>145</v>
      </c>
      <c r="C107" s="16"/>
      <c r="D107" s="15"/>
      <c r="E107" s="16"/>
      <c r="F107" s="15"/>
      <c r="G107" s="16"/>
      <c r="H107" s="15"/>
      <c r="I107" s="16">
        <f>+C107+E107-G107</f>
        <v>0</v>
      </c>
      <c r="J107" s="8" t="s">
        <v>38</v>
      </c>
      <c r="L107" s="8"/>
      <c r="M107" s="8"/>
      <c r="N107" s="8"/>
    </row>
    <row r="108" spans="1:14" ht="13.8" x14ac:dyDescent="0.25">
      <c r="A108">
        <v>1140</v>
      </c>
      <c r="B108" t="s">
        <v>146</v>
      </c>
      <c r="C108" s="16"/>
      <c r="D108" s="15"/>
      <c r="E108" s="16"/>
      <c r="F108" s="15"/>
      <c r="G108" s="16"/>
      <c r="H108" s="15"/>
      <c r="I108" s="16">
        <f>+C108+E108-G108</f>
        <v>0</v>
      </c>
      <c r="J108" s="8" t="s">
        <v>38</v>
      </c>
      <c r="L108" s="8"/>
      <c r="M108" s="8"/>
      <c r="N108" s="8"/>
    </row>
    <row r="109" spans="1:14" ht="13.8" x14ac:dyDescent="0.25">
      <c r="A109">
        <v>1190</v>
      </c>
      <c r="B109" t="s">
        <v>147</v>
      </c>
      <c r="C109" s="16"/>
      <c r="D109" s="15"/>
      <c r="E109" s="16"/>
      <c r="F109" s="15"/>
      <c r="G109" s="16"/>
      <c r="H109" s="15"/>
      <c r="I109" s="16">
        <f>+C109+E109-G109</f>
        <v>0</v>
      </c>
      <c r="J109" s="8" t="s">
        <v>38</v>
      </c>
      <c r="L109" s="8"/>
      <c r="M109" s="8"/>
      <c r="N109" s="8"/>
    </row>
    <row r="110" spans="1:14" ht="13.8" x14ac:dyDescent="0.25">
      <c r="A110">
        <v>1200</v>
      </c>
      <c r="B110" t="s">
        <v>148</v>
      </c>
      <c r="C110" s="17"/>
      <c r="D110" s="17"/>
      <c r="E110" s="17"/>
      <c r="F110" s="17"/>
      <c r="G110" s="17"/>
      <c r="H110" s="17"/>
      <c r="I110" s="17"/>
      <c r="J110" s="8"/>
      <c r="L110" s="8"/>
      <c r="M110" s="8"/>
      <c r="N110" s="8"/>
    </row>
    <row r="111" spans="1:14" ht="13.8" x14ac:dyDescent="0.25">
      <c r="A111">
        <v>1210</v>
      </c>
      <c r="B111" t="s">
        <v>149</v>
      </c>
      <c r="C111" s="19"/>
      <c r="D111" s="17"/>
      <c r="E111" s="19"/>
      <c r="F111" s="17"/>
      <c r="G111" s="19"/>
      <c r="H111" s="17"/>
      <c r="I111" s="16">
        <f t="shared" ref="I111:I116" si="3">+C111+E111-G111</f>
        <v>0</v>
      </c>
      <c r="J111" s="8" t="s">
        <v>38</v>
      </c>
      <c r="L111" s="8"/>
      <c r="M111" s="8"/>
      <c r="N111" s="8"/>
    </row>
    <row r="112" spans="1:14" ht="13.8" x14ac:dyDescent="0.25">
      <c r="A112">
        <v>1220</v>
      </c>
      <c r="B112" t="s">
        <v>150</v>
      </c>
      <c r="C112" s="19"/>
      <c r="D112" s="17"/>
      <c r="E112" s="19"/>
      <c r="F112" s="17"/>
      <c r="G112" s="19"/>
      <c r="H112" s="17"/>
      <c r="I112" s="16">
        <f t="shared" si="3"/>
        <v>0</v>
      </c>
      <c r="J112" s="8" t="s">
        <v>38</v>
      </c>
      <c r="L112" s="8"/>
      <c r="M112" s="8"/>
      <c r="N112" s="8"/>
    </row>
    <row r="113" spans="1:14" ht="13.8" x14ac:dyDescent="0.25">
      <c r="A113">
        <v>1230</v>
      </c>
      <c r="B113" t="s">
        <v>151</v>
      </c>
      <c r="C113" s="19"/>
      <c r="D113" s="17"/>
      <c r="E113" s="19"/>
      <c r="F113" s="17"/>
      <c r="G113" s="19"/>
      <c r="H113" s="17"/>
      <c r="I113" s="16">
        <f t="shared" si="3"/>
        <v>0</v>
      </c>
      <c r="J113" s="8" t="s">
        <v>38</v>
      </c>
      <c r="L113" s="8"/>
      <c r="M113" s="8"/>
      <c r="N113" s="8"/>
    </row>
    <row r="114" spans="1:14" ht="13.8" x14ac:dyDescent="0.25">
      <c r="A114">
        <v>1250</v>
      </c>
      <c r="B114" t="s">
        <v>152</v>
      </c>
      <c r="C114" s="19"/>
      <c r="D114" s="17"/>
      <c r="E114" s="19"/>
      <c r="F114" s="17"/>
      <c r="G114" s="19"/>
      <c r="H114" s="17"/>
      <c r="I114" s="16">
        <f t="shared" si="3"/>
        <v>0</v>
      </c>
      <c r="J114" s="8" t="s">
        <v>38</v>
      </c>
      <c r="L114" s="8"/>
      <c r="M114" s="8"/>
      <c r="N114" s="8"/>
    </row>
    <row r="115" spans="1:14" ht="13.8" x14ac:dyDescent="0.25">
      <c r="A115">
        <v>1270</v>
      </c>
      <c r="B115" t="s">
        <v>153</v>
      </c>
      <c r="C115" s="19"/>
      <c r="D115" s="17"/>
      <c r="E115" s="19"/>
      <c r="F115" s="17"/>
      <c r="G115" s="19"/>
      <c r="H115" s="17"/>
      <c r="I115" s="16">
        <f t="shared" si="3"/>
        <v>0</v>
      </c>
      <c r="J115" s="8" t="s">
        <v>38</v>
      </c>
      <c r="L115" s="8"/>
      <c r="M115" s="8"/>
      <c r="N115" s="8"/>
    </row>
    <row r="116" spans="1:14" ht="13.8" x14ac:dyDescent="0.25">
      <c r="A116">
        <v>1290</v>
      </c>
      <c r="B116" t="s">
        <v>154</v>
      </c>
      <c r="C116" s="19"/>
      <c r="D116" s="17"/>
      <c r="E116" s="19"/>
      <c r="F116" s="17"/>
      <c r="G116" s="19"/>
      <c r="H116" s="17"/>
      <c r="I116" s="16">
        <f t="shared" si="3"/>
        <v>0</v>
      </c>
      <c r="J116" s="8" t="s">
        <v>38</v>
      </c>
      <c r="L116" s="8"/>
      <c r="M116" s="8"/>
      <c r="N116" s="8"/>
    </row>
    <row r="117" spans="1:14" ht="13.8" x14ac:dyDescent="0.25">
      <c r="A117">
        <v>1300</v>
      </c>
      <c r="B117" t="s">
        <v>155</v>
      </c>
      <c r="C117" s="17"/>
      <c r="D117" s="17"/>
      <c r="E117" s="17"/>
      <c r="F117" s="17"/>
      <c r="G117" s="17"/>
      <c r="H117" s="17"/>
      <c r="I117" s="17"/>
      <c r="J117" s="8"/>
      <c r="L117" s="8"/>
      <c r="M117" s="8"/>
      <c r="N117" s="8"/>
    </row>
    <row r="118" spans="1:14" ht="13.8" x14ac:dyDescent="0.25">
      <c r="A118">
        <v>1390</v>
      </c>
      <c r="B118" t="s">
        <v>156</v>
      </c>
      <c r="C118" s="19"/>
      <c r="D118" s="17"/>
      <c r="E118" s="19"/>
      <c r="F118" s="17"/>
      <c r="G118" s="19"/>
      <c r="H118" s="17"/>
      <c r="I118" s="16">
        <f>+C118+E118-G118</f>
        <v>0</v>
      </c>
      <c r="J118" s="8" t="s">
        <v>38</v>
      </c>
      <c r="L118" s="8"/>
      <c r="M118" s="8"/>
      <c r="N118" s="8"/>
    </row>
    <row r="119" spans="1:14" ht="13.8" x14ac:dyDescent="0.25">
      <c r="A119" t="s">
        <v>74</v>
      </c>
      <c r="B119" t="s">
        <v>157</v>
      </c>
      <c r="C119" s="19"/>
      <c r="D119" s="17"/>
      <c r="E119" s="19"/>
      <c r="F119" s="17"/>
      <c r="G119" s="19"/>
      <c r="H119" s="17"/>
      <c r="I119" s="16">
        <f>+C119+E119-G119</f>
        <v>0</v>
      </c>
      <c r="J119" s="8" t="s">
        <v>38</v>
      </c>
      <c r="K119" s="8"/>
      <c r="L119" s="8"/>
      <c r="M119" s="8"/>
      <c r="N119" s="8"/>
    </row>
    <row r="120" spans="1:14" ht="13.8" x14ac:dyDescent="0.25">
      <c r="A120">
        <v>2000</v>
      </c>
      <c r="B120" t="s">
        <v>158</v>
      </c>
      <c r="C120" s="17"/>
      <c r="D120" s="17"/>
      <c r="E120" s="17"/>
      <c r="F120" s="17"/>
      <c r="G120" s="17"/>
      <c r="H120" s="17"/>
      <c r="I120" s="17"/>
      <c r="J120" s="8"/>
      <c r="K120" s="8"/>
      <c r="L120" s="8"/>
      <c r="M120" s="8"/>
      <c r="N120" s="8"/>
    </row>
    <row r="121" spans="1:14" ht="13.8" x14ac:dyDescent="0.25">
      <c r="A121">
        <v>2100</v>
      </c>
      <c r="B121" t="s">
        <v>159</v>
      </c>
      <c r="C121" s="17"/>
      <c r="D121" s="17"/>
      <c r="E121" s="17"/>
      <c r="F121" s="17"/>
      <c r="G121" s="17"/>
      <c r="H121" s="17"/>
      <c r="I121" s="17"/>
      <c r="J121" s="8"/>
      <c r="K121" s="8"/>
      <c r="L121" s="8"/>
      <c r="M121" s="8"/>
      <c r="N121" s="8"/>
    </row>
    <row r="122" spans="1:14" ht="13.8" x14ac:dyDescent="0.25">
      <c r="A122">
        <v>2110</v>
      </c>
      <c r="B122" t="s">
        <v>160</v>
      </c>
      <c r="C122" s="19"/>
      <c r="D122" s="17"/>
      <c r="E122" s="19"/>
      <c r="F122" s="17"/>
      <c r="G122" s="19"/>
      <c r="H122" s="17"/>
      <c r="I122" s="16">
        <f t="shared" ref="I122:I129" si="4">+C122+E122-G122</f>
        <v>0</v>
      </c>
      <c r="J122" s="8" t="s">
        <v>39</v>
      </c>
      <c r="K122" s="8"/>
      <c r="L122" s="8"/>
      <c r="M122" s="8"/>
      <c r="N122" s="8"/>
    </row>
    <row r="123" spans="1:14" ht="13.8" x14ac:dyDescent="0.25">
      <c r="A123">
        <v>2120</v>
      </c>
      <c r="B123" t="s">
        <v>161</v>
      </c>
      <c r="C123" s="19"/>
      <c r="D123" s="17"/>
      <c r="E123" s="19"/>
      <c r="F123" s="17"/>
      <c r="G123" s="19"/>
      <c r="H123" s="17"/>
      <c r="I123" s="16">
        <f t="shared" si="4"/>
        <v>0</v>
      </c>
      <c r="J123" s="8" t="s">
        <v>39</v>
      </c>
      <c r="K123" s="8"/>
      <c r="L123" s="8"/>
      <c r="M123" s="8"/>
      <c r="N123" s="8"/>
    </row>
    <row r="124" spans="1:14" ht="13.8" x14ac:dyDescent="0.25">
      <c r="A124">
        <v>2130</v>
      </c>
      <c r="B124" t="s">
        <v>162</v>
      </c>
      <c r="C124" s="19"/>
      <c r="D124" s="17"/>
      <c r="E124" s="19"/>
      <c r="F124" s="17"/>
      <c r="G124" s="19"/>
      <c r="H124" s="17"/>
      <c r="I124" s="16">
        <f t="shared" si="4"/>
        <v>0</v>
      </c>
      <c r="J124" s="8" t="s">
        <v>39</v>
      </c>
      <c r="K124" s="8"/>
      <c r="L124" s="8"/>
      <c r="M124" s="8"/>
      <c r="N124" s="8"/>
    </row>
    <row r="125" spans="1:14" ht="13.8" x14ac:dyDescent="0.25">
      <c r="A125">
        <v>2140</v>
      </c>
      <c r="B125" t="s">
        <v>163</v>
      </c>
      <c r="C125" s="19"/>
      <c r="D125" s="17"/>
      <c r="E125" s="19"/>
      <c r="F125" s="17"/>
      <c r="G125" s="19"/>
      <c r="H125" s="17"/>
      <c r="I125" s="16">
        <f t="shared" si="4"/>
        <v>0</v>
      </c>
      <c r="J125" s="8" t="s">
        <v>39</v>
      </c>
      <c r="K125" s="8"/>
      <c r="L125" s="8"/>
      <c r="M125" s="8"/>
      <c r="N125" s="8"/>
    </row>
    <row r="126" spans="1:14" ht="13.8" x14ac:dyDescent="0.25">
      <c r="A126">
        <v>2150</v>
      </c>
      <c r="B126" t="s">
        <v>164</v>
      </c>
      <c r="C126" s="19"/>
      <c r="D126" s="17"/>
      <c r="E126" s="19"/>
      <c r="F126" s="17"/>
      <c r="G126" s="19"/>
      <c r="H126" s="17"/>
      <c r="I126" s="16">
        <f t="shared" si="4"/>
        <v>0</v>
      </c>
      <c r="J126" s="8" t="s">
        <v>39</v>
      </c>
      <c r="K126" s="8"/>
      <c r="L126" s="8"/>
      <c r="M126" s="8"/>
      <c r="N126" s="8"/>
    </row>
    <row r="127" spans="1:14" ht="13.8" x14ac:dyDescent="0.25">
      <c r="A127">
        <v>2160</v>
      </c>
      <c r="B127" t="s">
        <v>165</v>
      </c>
      <c r="C127" s="19"/>
      <c r="D127" s="17"/>
      <c r="E127" s="19"/>
      <c r="F127" s="17"/>
      <c r="G127" s="19"/>
      <c r="H127" s="17"/>
      <c r="I127" s="16">
        <f t="shared" si="4"/>
        <v>0</v>
      </c>
      <c r="J127" s="8" t="s">
        <v>39</v>
      </c>
      <c r="K127" s="8"/>
      <c r="L127" s="8"/>
      <c r="M127" s="8"/>
      <c r="N127" s="8"/>
    </row>
    <row r="128" spans="1:14" ht="13.8" x14ac:dyDescent="0.25">
      <c r="A128">
        <v>2170</v>
      </c>
      <c r="B128" t="s">
        <v>166</v>
      </c>
      <c r="C128" s="19"/>
      <c r="D128" s="17"/>
      <c r="E128" s="19"/>
      <c r="F128" s="17"/>
      <c r="G128" s="19"/>
      <c r="H128" s="17"/>
      <c r="I128" s="16">
        <f t="shared" si="4"/>
        <v>0</v>
      </c>
      <c r="J128" s="8" t="s">
        <v>39</v>
      </c>
      <c r="K128" s="8"/>
      <c r="L128" s="8"/>
      <c r="M128" s="8"/>
      <c r="N128" s="8"/>
    </row>
    <row r="129" spans="1:14" ht="13.8" x14ac:dyDescent="0.25">
      <c r="A129">
        <v>2180</v>
      </c>
      <c r="B129" t="s">
        <v>167</v>
      </c>
      <c r="C129" s="19"/>
      <c r="D129" s="17"/>
      <c r="E129" s="19"/>
      <c r="F129" s="17"/>
      <c r="G129" s="19"/>
      <c r="H129" s="17"/>
      <c r="I129" s="16">
        <f t="shared" si="4"/>
        <v>0</v>
      </c>
      <c r="J129" s="8" t="s">
        <v>39</v>
      </c>
      <c r="K129" s="8"/>
      <c r="L129" s="8"/>
      <c r="M129" s="8"/>
      <c r="N129" s="8"/>
    </row>
    <row r="130" spans="1:14" ht="13.8" x14ac:dyDescent="0.25">
      <c r="A130">
        <v>2200</v>
      </c>
      <c r="B130" t="s">
        <v>168</v>
      </c>
      <c r="C130" s="17"/>
      <c r="D130" s="17"/>
      <c r="E130" s="17"/>
      <c r="F130" s="17"/>
      <c r="G130" s="17"/>
      <c r="H130" s="17"/>
      <c r="I130" s="17"/>
      <c r="J130" s="8"/>
      <c r="K130" s="8"/>
      <c r="L130" s="8"/>
      <c r="M130" s="8"/>
      <c r="N130" s="8"/>
    </row>
    <row r="131" spans="1:14" ht="13.8" x14ac:dyDescent="0.25">
      <c r="A131">
        <v>2210</v>
      </c>
      <c r="B131" t="s">
        <v>169</v>
      </c>
      <c r="C131" s="16"/>
      <c r="D131" s="15"/>
      <c r="E131" s="16"/>
      <c r="F131" s="15"/>
      <c r="G131" s="16"/>
      <c r="H131" s="15"/>
      <c r="I131" s="16">
        <f>+C131+E131-G131</f>
        <v>0</v>
      </c>
      <c r="J131" s="8" t="s">
        <v>39</v>
      </c>
      <c r="K131" s="8"/>
      <c r="L131" s="8"/>
      <c r="M131" s="8"/>
      <c r="N131" s="8"/>
    </row>
    <row r="132" spans="1:14" ht="13.8" x14ac:dyDescent="0.25">
      <c r="A132">
        <v>2220</v>
      </c>
      <c r="B132" t="s">
        <v>170</v>
      </c>
      <c r="C132" s="16"/>
      <c r="D132" s="15"/>
      <c r="E132" s="16"/>
      <c r="F132" s="15"/>
      <c r="G132" s="16"/>
      <c r="H132" s="15"/>
      <c r="I132" s="16">
        <f>+C132+E132-G132</f>
        <v>0</v>
      </c>
      <c r="J132" s="8" t="s">
        <v>39</v>
      </c>
      <c r="K132" s="8"/>
      <c r="L132" s="8"/>
      <c r="M132" s="8"/>
      <c r="N132" s="8"/>
    </row>
    <row r="133" spans="1:14" ht="13.8" x14ac:dyDescent="0.25">
      <c r="A133">
        <v>2300</v>
      </c>
      <c r="B133" t="s">
        <v>171</v>
      </c>
      <c r="C133" s="17"/>
      <c r="D133" s="17"/>
      <c r="E133" s="17"/>
      <c r="F133" s="17"/>
      <c r="G133" s="17"/>
      <c r="H133" s="17"/>
      <c r="I133" s="17"/>
      <c r="J133" s="8"/>
      <c r="K133" s="8"/>
      <c r="L133" s="8"/>
      <c r="M133" s="8"/>
      <c r="N133" s="8"/>
    </row>
    <row r="134" spans="1:14" x14ac:dyDescent="0.25">
      <c r="A134">
        <v>2310</v>
      </c>
      <c r="B134" t="s">
        <v>172</v>
      </c>
      <c r="C134" s="16"/>
      <c r="D134" s="15"/>
      <c r="E134" s="16"/>
      <c r="F134" s="15"/>
      <c r="G134" s="16"/>
      <c r="H134" s="15"/>
      <c r="I134" s="16">
        <f>+C134+E134-G134</f>
        <v>0</v>
      </c>
      <c r="J134" t="s">
        <v>39</v>
      </c>
    </row>
    <row r="135" spans="1:14" x14ac:dyDescent="0.25">
      <c r="A135">
        <v>2320</v>
      </c>
      <c r="B135" t="s">
        <v>173</v>
      </c>
      <c r="C135" s="16"/>
      <c r="D135" s="15"/>
      <c r="E135" s="16"/>
      <c r="F135" s="15"/>
      <c r="G135" s="16"/>
      <c r="H135" s="15"/>
      <c r="I135" s="16">
        <f>+C135+E135-G135</f>
        <v>0</v>
      </c>
      <c r="J135" t="s">
        <v>39</v>
      </c>
    </row>
    <row r="136" spans="1:14" x14ac:dyDescent="0.25">
      <c r="A136">
        <v>2400</v>
      </c>
      <c r="B136" t="s">
        <v>174</v>
      </c>
      <c r="C136" s="17"/>
      <c r="D136" s="17"/>
      <c r="E136" s="17"/>
      <c r="F136" s="17"/>
      <c r="G136" s="17"/>
      <c r="H136" s="17"/>
      <c r="I136" s="17"/>
    </row>
    <row r="137" spans="1:14" x14ac:dyDescent="0.25">
      <c r="A137">
        <v>2410</v>
      </c>
      <c r="B137" t="s">
        <v>175</v>
      </c>
      <c r="C137" s="16"/>
      <c r="D137" s="15"/>
      <c r="E137" s="16"/>
      <c r="F137" s="15"/>
      <c r="G137" s="16"/>
      <c r="H137" s="15"/>
      <c r="I137" s="16">
        <f>+C137+E137-G137</f>
        <v>0</v>
      </c>
      <c r="J137" t="s">
        <v>39</v>
      </c>
    </row>
    <row r="138" spans="1:14" x14ac:dyDescent="0.25">
      <c r="A138">
        <v>2420</v>
      </c>
      <c r="B138" t="s">
        <v>176</v>
      </c>
      <c r="C138" s="16"/>
      <c r="D138" s="15"/>
      <c r="E138" s="16"/>
      <c r="F138" s="15"/>
      <c r="G138" s="16"/>
      <c r="H138" s="15"/>
      <c r="I138" s="16">
        <f>+C138+E138-G138</f>
        <v>0</v>
      </c>
      <c r="J138" t="s">
        <v>39</v>
      </c>
    </row>
    <row r="139" spans="1:14" x14ac:dyDescent="0.25">
      <c r="A139">
        <v>2430</v>
      </c>
      <c r="B139" t="s">
        <v>177</v>
      </c>
      <c r="C139" s="16"/>
      <c r="D139" s="15"/>
      <c r="E139" s="16"/>
      <c r="F139" s="15"/>
      <c r="G139" s="16"/>
      <c r="H139" s="15"/>
      <c r="I139" s="16">
        <f>+C139+E139-G139</f>
        <v>0</v>
      </c>
      <c r="J139" t="s">
        <v>39</v>
      </c>
    </row>
    <row r="140" spans="1:14" x14ac:dyDescent="0.25">
      <c r="A140">
        <v>2440</v>
      </c>
      <c r="B140" t="s">
        <v>178</v>
      </c>
      <c r="C140" s="16"/>
      <c r="D140" s="15"/>
      <c r="E140" s="16"/>
      <c r="F140" s="15"/>
      <c r="G140" s="16"/>
      <c r="H140" s="15"/>
      <c r="I140" s="16">
        <f>+C140+E140-G140</f>
        <v>0</v>
      </c>
      <c r="J140" t="s">
        <v>39</v>
      </c>
    </row>
    <row r="141" spans="1:14" x14ac:dyDescent="0.25">
      <c r="A141">
        <v>2490</v>
      </c>
      <c r="B141" t="s">
        <v>179</v>
      </c>
      <c r="C141" s="16"/>
      <c r="D141" s="15"/>
      <c r="E141" s="16"/>
      <c r="F141" s="15"/>
      <c r="G141" s="16"/>
      <c r="H141" s="15"/>
      <c r="I141" s="16">
        <f>+C141+E141-G141</f>
        <v>0</v>
      </c>
      <c r="J141" t="s">
        <v>39</v>
      </c>
    </row>
    <row r="142" spans="1:14" x14ac:dyDescent="0.25">
      <c r="A142">
        <v>2500</v>
      </c>
      <c r="B142" t="s">
        <v>180</v>
      </c>
      <c r="C142" s="17"/>
      <c r="D142" s="17"/>
      <c r="E142" s="17"/>
      <c r="F142" s="17"/>
      <c r="G142" s="17"/>
      <c r="H142" s="17"/>
      <c r="I142" s="17"/>
    </row>
    <row r="143" spans="1:14" x14ac:dyDescent="0.25">
      <c r="A143">
        <v>2520</v>
      </c>
      <c r="B143" t="s">
        <v>181</v>
      </c>
      <c r="C143" s="16"/>
      <c r="D143" s="15"/>
      <c r="E143" s="16"/>
      <c r="F143" s="15"/>
      <c r="G143" s="16"/>
      <c r="H143" s="15"/>
      <c r="I143" s="16">
        <f t="shared" ref="I143:I150" si="5">+C143+E143-G143</f>
        <v>0</v>
      </c>
      <c r="J143" t="s">
        <v>39</v>
      </c>
    </row>
    <row r="144" spans="1:14" x14ac:dyDescent="0.25">
      <c r="A144">
        <v>2530</v>
      </c>
      <c r="B144" t="s">
        <v>182</v>
      </c>
      <c r="C144" s="16"/>
      <c r="D144" s="15"/>
      <c r="E144" s="16"/>
      <c r="F144" s="15"/>
      <c r="G144" s="16"/>
      <c r="H144" s="15"/>
      <c r="I144" s="16">
        <f t="shared" si="5"/>
        <v>0</v>
      </c>
      <c r="J144" t="s">
        <v>39</v>
      </c>
    </row>
    <row r="145" spans="1:10" x14ac:dyDescent="0.25">
      <c r="A145">
        <v>2540</v>
      </c>
      <c r="B145" t="s">
        <v>183</v>
      </c>
      <c r="C145" s="16"/>
      <c r="D145" s="15"/>
      <c r="E145" s="16"/>
      <c r="F145" s="15"/>
      <c r="G145" s="16"/>
      <c r="H145" s="15"/>
      <c r="I145" s="16">
        <f t="shared" si="5"/>
        <v>0</v>
      </c>
      <c r="J145" t="s">
        <v>39</v>
      </c>
    </row>
    <row r="146" spans="1:10" x14ac:dyDescent="0.25">
      <c r="A146">
        <v>2550</v>
      </c>
      <c r="B146" t="s">
        <v>184</v>
      </c>
      <c r="C146" s="16"/>
      <c r="D146" s="15"/>
      <c r="E146" s="16"/>
      <c r="F146" s="15"/>
      <c r="G146" s="16"/>
      <c r="H146" s="15"/>
      <c r="I146" s="16">
        <f t="shared" si="5"/>
        <v>0</v>
      </c>
      <c r="J146" t="s">
        <v>39</v>
      </c>
    </row>
    <row r="147" spans="1:10" x14ac:dyDescent="0.25">
      <c r="A147">
        <v>2560</v>
      </c>
      <c r="B147" t="s">
        <v>185</v>
      </c>
      <c r="C147" s="16"/>
      <c r="D147" s="15"/>
      <c r="E147" s="16"/>
      <c r="F147" s="15"/>
      <c r="G147" s="16"/>
      <c r="H147" s="15"/>
      <c r="I147" s="16">
        <f t="shared" si="5"/>
        <v>0</v>
      </c>
      <c r="J147" t="s">
        <v>39</v>
      </c>
    </row>
    <row r="148" spans="1:10" x14ac:dyDescent="0.25">
      <c r="A148">
        <v>2570</v>
      </c>
      <c r="B148" t="s">
        <v>186</v>
      </c>
      <c r="C148" s="16"/>
      <c r="D148" s="15"/>
      <c r="E148" s="16"/>
      <c r="F148" s="15"/>
      <c r="G148" s="16"/>
      <c r="H148" s="15"/>
      <c r="I148" s="16">
        <f t="shared" si="5"/>
        <v>0</v>
      </c>
      <c r="J148" t="s">
        <v>39</v>
      </c>
    </row>
    <row r="149" spans="1:10" x14ac:dyDescent="0.25">
      <c r="A149">
        <v>2580</v>
      </c>
      <c r="B149" t="s">
        <v>187</v>
      </c>
      <c r="C149" s="16"/>
      <c r="D149" s="15"/>
      <c r="E149" s="16"/>
      <c r="F149" s="15"/>
      <c r="G149" s="16"/>
      <c r="H149" s="15"/>
      <c r="I149" s="16">
        <f t="shared" si="5"/>
        <v>0</v>
      </c>
      <c r="J149" t="s">
        <v>39</v>
      </c>
    </row>
    <row r="150" spans="1:10" x14ac:dyDescent="0.25">
      <c r="A150">
        <v>2590</v>
      </c>
      <c r="B150" t="s">
        <v>179</v>
      </c>
      <c r="C150" s="16"/>
      <c r="D150" s="15"/>
      <c r="E150" s="16"/>
      <c r="F150" s="15"/>
      <c r="G150" s="16"/>
      <c r="H150" s="15"/>
      <c r="I150" s="16">
        <f t="shared" si="5"/>
        <v>0</v>
      </c>
      <c r="J150" t="s">
        <v>39</v>
      </c>
    </row>
    <row r="151" spans="1:10" x14ac:dyDescent="0.25">
      <c r="A151">
        <v>2600</v>
      </c>
      <c r="B151" t="s">
        <v>188</v>
      </c>
      <c r="C151" s="17"/>
      <c r="D151" s="17"/>
      <c r="E151" s="17"/>
      <c r="F151" s="17"/>
      <c r="G151" s="17"/>
      <c r="H151" s="17"/>
      <c r="I151" s="17"/>
    </row>
    <row r="152" spans="1:10" x14ac:dyDescent="0.25">
      <c r="A152">
        <v>2610</v>
      </c>
      <c r="B152" t="s">
        <v>189</v>
      </c>
      <c r="C152" s="16"/>
      <c r="D152" s="15"/>
      <c r="E152" s="16"/>
      <c r="F152" s="15"/>
      <c r="G152" s="16"/>
      <c r="H152" s="15"/>
      <c r="I152" s="16">
        <f t="shared" ref="I152:I158" si="6">+C152+E152-G152</f>
        <v>0</v>
      </c>
      <c r="J152" t="s">
        <v>39</v>
      </c>
    </row>
    <row r="153" spans="1:10" x14ac:dyDescent="0.25">
      <c r="A153">
        <v>2620</v>
      </c>
      <c r="B153" t="s">
        <v>190</v>
      </c>
      <c r="C153" s="16"/>
      <c r="D153" s="15"/>
      <c r="E153" s="16"/>
      <c r="F153" s="15"/>
      <c r="G153" s="16"/>
      <c r="H153" s="15"/>
      <c r="I153" s="16">
        <f t="shared" si="6"/>
        <v>0</v>
      </c>
      <c r="J153" t="s">
        <v>39</v>
      </c>
    </row>
    <row r="154" spans="1:10" x14ac:dyDescent="0.25">
      <c r="A154">
        <v>2630</v>
      </c>
      <c r="B154" t="s">
        <v>191</v>
      </c>
      <c r="C154" s="16"/>
      <c r="D154" s="15"/>
      <c r="E154" s="16"/>
      <c r="F154" s="15"/>
      <c r="G154" s="16"/>
      <c r="H154" s="15"/>
      <c r="I154" s="16">
        <f t="shared" si="6"/>
        <v>0</v>
      </c>
      <c r="J154" t="s">
        <v>39</v>
      </c>
    </row>
    <row r="155" spans="1:10" x14ac:dyDescent="0.25">
      <c r="A155">
        <v>2640</v>
      </c>
      <c r="B155" t="s">
        <v>192</v>
      </c>
      <c r="C155" s="16"/>
      <c r="D155" s="15"/>
      <c r="E155" s="16"/>
      <c r="F155" s="15"/>
      <c r="G155" s="16"/>
      <c r="H155" s="15"/>
      <c r="I155" s="16">
        <f t="shared" si="6"/>
        <v>0</v>
      </c>
      <c r="J155" t="s">
        <v>39</v>
      </c>
    </row>
    <row r="156" spans="1:10" x14ac:dyDescent="0.25">
      <c r="A156">
        <v>2650</v>
      </c>
      <c r="B156" t="s">
        <v>193</v>
      </c>
      <c r="C156" s="16"/>
      <c r="D156" s="15"/>
      <c r="E156" s="16"/>
      <c r="F156" s="15"/>
      <c r="G156" s="16"/>
      <c r="H156" s="15"/>
      <c r="I156" s="16">
        <f t="shared" si="6"/>
        <v>0</v>
      </c>
      <c r="J156" t="s">
        <v>39</v>
      </c>
    </row>
    <row r="157" spans="1:10" x14ac:dyDescent="0.25">
      <c r="A157">
        <v>2660</v>
      </c>
      <c r="B157" t="s">
        <v>194</v>
      </c>
      <c r="C157" s="16"/>
      <c r="D157" s="15"/>
      <c r="E157" s="16"/>
      <c r="F157" s="15"/>
      <c r="G157" s="16"/>
      <c r="H157" s="15"/>
      <c r="I157" s="16">
        <f t="shared" si="6"/>
        <v>0</v>
      </c>
      <c r="J157" t="s">
        <v>39</v>
      </c>
    </row>
    <row r="158" spans="1:10" x14ac:dyDescent="0.25">
      <c r="A158">
        <v>2690</v>
      </c>
      <c r="B158" t="s">
        <v>179</v>
      </c>
      <c r="C158" s="16"/>
      <c r="D158" s="15"/>
      <c r="E158" s="16"/>
      <c r="F158" s="15"/>
      <c r="G158" s="16"/>
      <c r="H158" s="15"/>
      <c r="I158" s="16">
        <f t="shared" si="6"/>
        <v>0</v>
      </c>
      <c r="J158" t="s">
        <v>39</v>
      </c>
    </row>
    <row r="159" spans="1:10" x14ac:dyDescent="0.25">
      <c r="A159">
        <v>2700</v>
      </c>
      <c r="B159" t="s">
        <v>195</v>
      </c>
      <c r="C159" s="17"/>
      <c r="D159" s="17"/>
      <c r="E159" s="17"/>
      <c r="F159" s="17"/>
      <c r="G159" s="17"/>
      <c r="H159" s="17"/>
      <c r="I159" s="17"/>
    </row>
    <row r="160" spans="1:10" x14ac:dyDescent="0.25">
      <c r="A160">
        <v>2710</v>
      </c>
      <c r="B160" t="s">
        <v>196</v>
      </c>
      <c r="C160" s="16"/>
      <c r="D160" s="15"/>
      <c r="E160" s="16"/>
      <c r="F160" s="15"/>
      <c r="G160" s="16"/>
      <c r="H160" s="15"/>
      <c r="I160" s="16">
        <f>+C160+E160-G160</f>
        <v>0</v>
      </c>
      <c r="J160" t="s">
        <v>39</v>
      </c>
    </row>
    <row r="161" spans="1:10" x14ac:dyDescent="0.25">
      <c r="A161">
        <v>2730</v>
      </c>
      <c r="B161" t="s">
        <v>197</v>
      </c>
      <c r="C161" s="16"/>
      <c r="D161" s="15"/>
      <c r="E161" s="16"/>
      <c r="F161" s="15"/>
      <c r="G161" s="16"/>
      <c r="H161" s="15"/>
      <c r="I161" s="16">
        <f>+C161+E161-G161</f>
        <v>0</v>
      </c>
      <c r="J161" t="s">
        <v>39</v>
      </c>
    </row>
    <row r="162" spans="1:10" x14ac:dyDescent="0.25">
      <c r="A162">
        <v>2750</v>
      </c>
      <c r="B162" t="s">
        <v>198</v>
      </c>
      <c r="C162" s="16"/>
      <c r="D162" s="15"/>
      <c r="E162" s="16"/>
      <c r="F162" s="15"/>
      <c r="G162" s="16"/>
      <c r="H162" s="15"/>
      <c r="I162" s="16">
        <f>+C162+E162-G162</f>
        <v>0</v>
      </c>
      <c r="J162" t="s">
        <v>39</v>
      </c>
    </row>
    <row r="163" spans="1:10" x14ac:dyDescent="0.25">
      <c r="A163">
        <v>2800</v>
      </c>
      <c r="B163" t="s">
        <v>199</v>
      </c>
      <c r="C163" s="17"/>
      <c r="D163" s="17"/>
      <c r="E163" s="17"/>
      <c r="F163" s="17"/>
      <c r="G163" s="17"/>
      <c r="H163" s="17"/>
      <c r="I163" s="17"/>
    </row>
    <row r="164" spans="1:10" x14ac:dyDescent="0.25">
      <c r="A164">
        <v>2810</v>
      </c>
      <c r="B164" t="s">
        <v>200</v>
      </c>
      <c r="C164" s="16"/>
      <c r="D164" s="15"/>
      <c r="E164" s="16"/>
      <c r="F164" s="15"/>
      <c r="G164" s="16"/>
      <c r="H164" s="15"/>
      <c r="I164" s="16">
        <f>+C164+E164-G164</f>
        <v>0</v>
      </c>
      <c r="J164" t="s">
        <v>39</v>
      </c>
    </row>
    <row r="165" spans="1:10" x14ac:dyDescent="0.25">
      <c r="A165">
        <v>2820</v>
      </c>
      <c r="B165" t="s">
        <v>201</v>
      </c>
      <c r="C165" s="16"/>
      <c r="D165" s="15"/>
      <c r="E165" s="16"/>
      <c r="F165" s="15"/>
      <c r="G165" s="16"/>
      <c r="H165" s="15"/>
      <c r="I165" s="16">
        <f>+C165+E165-G165</f>
        <v>0</v>
      </c>
      <c r="J165" t="s">
        <v>39</v>
      </c>
    </row>
    <row r="166" spans="1:10" x14ac:dyDescent="0.25">
      <c r="A166">
        <v>2900</v>
      </c>
      <c r="B166" t="s">
        <v>202</v>
      </c>
      <c r="C166" s="16"/>
      <c r="D166" s="15"/>
      <c r="E166" s="16"/>
      <c r="F166" s="15"/>
      <c r="G166" s="16"/>
      <c r="H166" s="15"/>
      <c r="I166" s="16">
        <f>+C166+E166-G166</f>
        <v>0</v>
      </c>
    </row>
    <row r="167" spans="1:10" x14ac:dyDescent="0.25">
      <c r="A167">
        <v>3000</v>
      </c>
      <c r="B167" t="s">
        <v>203</v>
      </c>
      <c r="C167" s="17"/>
      <c r="D167" s="17"/>
      <c r="E167" s="17"/>
      <c r="F167" s="17"/>
      <c r="G167" s="17"/>
      <c r="H167" s="17"/>
      <c r="I167" s="17"/>
    </row>
    <row r="168" spans="1:10" x14ac:dyDescent="0.25">
      <c r="A168">
        <v>3100</v>
      </c>
      <c r="B168" t="s">
        <v>204</v>
      </c>
      <c r="C168" s="16"/>
      <c r="D168" s="15"/>
      <c r="E168" s="16"/>
      <c r="F168" s="15"/>
      <c r="G168" s="16"/>
      <c r="H168" s="15"/>
      <c r="I168" s="16">
        <f t="shared" ref="I168:I175" si="7">+C168+E168-G168</f>
        <v>0</v>
      </c>
      <c r="J168" t="s">
        <v>46</v>
      </c>
    </row>
    <row r="169" spans="1:10" x14ac:dyDescent="0.25">
      <c r="A169">
        <v>3200</v>
      </c>
      <c r="B169" t="s">
        <v>205</v>
      </c>
      <c r="C169" s="16"/>
      <c r="D169" s="15"/>
      <c r="E169" s="16"/>
      <c r="F169" s="15"/>
      <c r="G169" s="16"/>
      <c r="H169" s="15"/>
      <c r="I169" s="16">
        <f t="shared" si="7"/>
        <v>0</v>
      </c>
      <c r="J169" t="s">
        <v>46</v>
      </c>
    </row>
    <row r="170" spans="1:10" x14ac:dyDescent="0.25">
      <c r="A170">
        <v>3300</v>
      </c>
      <c r="B170" t="s">
        <v>206</v>
      </c>
      <c r="C170" s="16"/>
      <c r="D170" s="15"/>
      <c r="E170" s="16"/>
      <c r="F170" s="15"/>
      <c r="G170" s="16"/>
      <c r="H170" s="15"/>
      <c r="I170" s="16">
        <f t="shared" si="7"/>
        <v>0</v>
      </c>
      <c r="J170" t="s">
        <v>46</v>
      </c>
    </row>
    <row r="171" spans="1:10" x14ac:dyDescent="0.25">
      <c r="A171">
        <v>3400</v>
      </c>
      <c r="B171" t="s">
        <v>207</v>
      </c>
      <c r="C171" s="16"/>
      <c r="D171" s="15"/>
      <c r="E171" s="16"/>
      <c r="F171" s="15"/>
      <c r="G171" s="16"/>
      <c r="H171" s="15"/>
      <c r="I171" s="16">
        <f t="shared" si="7"/>
        <v>0</v>
      </c>
      <c r="J171" t="s">
        <v>46</v>
      </c>
    </row>
    <row r="172" spans="1:10" x14ac:dyDescent="0.25">
      <c r="A172">
        <v>3500</v>
      </c>
      <c r="B172" t="s">
        <v>208</v>
      </c>
      <c r="C172" s="16"/>
      <c r="D172" s="15"/>
      <c r="E172" s="16"/>
      <c r="F172" s="15"/>
      <c r="G172" s="16"/>
      <c r="H172" s="15"/>
      <c r="I172" s="16">
        <f t="shared" si="7"/>
        <v>0</v>
      </c>
      <c r="J172" t="s">
        <v>46</v>
      </c>
    </row>
    <row r="173" spans="1:10" x14ac:dyDescent="0.25">
      <c r="A173">
        <v>3600</v>
      </c>
      <c r="B173" t="s">
        <v>209</v>
      </c>
      <c r="C173" s="16"/>
      <c r="D173" s="15"/>
      <c r="E173" s="16"/>
      <c r="F173" s="15"/>
      <c r="G173" s="16"/>
      <c r="H173" s="15"/>
      <c r="I173" s="16">
        <f t="shared" si="7"/>
        <v>0</v>
      </c>
      <c r="J173" t="s">
        <v>46</v>
      </c>
    </row>
    <row r="174" spans="1:10" x14ac:dyDescent="0.25">
      <c r="A174">
        <v>3700</v>
      </c>
      <c r="B174" t="s">
        <v>210</v>
      </c>
      <c r="C174" s="16"/>
      <c r="D174" s="15"/>
      <c r="E174" s="16"/>
      <c r="F174" s="15"/>
      <c r="G174" s="16"/>
      <c r="H174" s="15"/>
      <c r="I174" s="16">
        <f t="shared" si="7"/>
        <v>0</v>
      </c>
      <c r="J174" t="s">
        <v>46</v>
      </c>
    </row>
    <row r="175" spans="1:10" x14ac:dyDescent="0.25">
      <c r="A175">
        <v>3900</v>
      </c>
      <c r="B175" t="s">
        <v>117</v>
      </c>
      <c r="C175" s="16"/>
      <c r="D175" s="15"/>
      <c r="E175" s="16"/>
      <c r="F175" s="15"/>
      <c r="G175" s="16"/>
      <c r="H175" s="15"/>
      <c r="I175" s="16">
        <f t="shared" si="7"/>
        <v>0</v>
      </c>
      <c r="J175" t="s">
        <v>46</v>
      </c>
    </row>
    <row r="176" spans="1:10" x14ac:dyDescent="0.25">
      <c r="A176">
        <v>4000</v>
      </c>
      <c r="B176" t="s">
        <v>211</v>
      </c>
      <c r="C176" s="17"/>
      <c r="D176" s="17"/>
      <c r="E176" s="17"/>
      <c r="F176" s="17"/>
      <c r="G176" s="17"/>
      <c r="H176" s="17"/>
      <c r="I176" s="17"/>
    </row>
    <row r="177" spans="1:10" x14ac:dyDescent="0.25">
      <c r="A177">
        <v>4200</v>
      </c>
      <c r="B177" t="s">
        <v>212</v>
      </c>
      <c r="C177" s="16"/>
      <c r="D177" s="15"/>
      <c r="E177" s="16"/>
      <c r="F177" s="15"/>
      <c r="G177" s="16"/>
      <c r="H177" s="15"/>
      <c r="I177" s="16">
        <f t="shared" ref="I177:I183" si="8">+C177+E177-G177</f>
        <v>0</v>
      </c>
      <c r="J177" t="s">
        <v>40</v>
      </c>
    </row>
    <row r="178" spans="1:10" x14ac:dyDescent="0.25">
      <c r="A178">
        <v>4300</v>
      </c>
      <c r="B178" t="s">
        <v>213</v>
      </c>
      <c r="C178" s="16"/>
      <c r="D178" s="15"/>
      <c r="E178" s="16"/>
      <c r="F178" s="15"/>
      <c r="G178" s="16"/>
      <c r="H178" s="15"/>
      <c r="I178" s="16">
        <f t="shared" si="8"/>
        <v>0</v>
      </c>
      <c r="J178" t="s">
        <v>40</v>
      </c>
    </row>
    <row r="179" spans="1:10" x14ac:dyDescent="0.25">
      <c r="A179">
        <v>4400</v>
      </c>
      <c r="B179" t="s">
        <v>214</v>
      </c>
      <c r="C179" s="16"/>
      <c r="D179" s="15"/>
      <c r="E179" s="16"/>
      <c r="F179" s="15"/>
      <c r="G179" s="16"/>
      <c r="H179" s="15"/>
      <c r="I179" s="16">
        <f t="shared" si="8"/>
        <v>0</v>
      </c>
      <c r="J179" t="s">
        <v>40</v>
      </c>
    </row>
    <row r="180" spans="1:10" x14ac:dyDescent="0.25">
      <c r="A180">
        <v>4500</v>
      </c>
      <c r="B180" t="s">
        <v>215</v>
      </c>
      <c r="C180" s="16"/>
      <c r="D180" s="15"/>
      <c r="E180" s="16"/>
      <c r="F180" s="15"/>
      <c r="G180" s="16"/>
      <c r="H180" s="15"/>
      <c r="I180" s="16">
        <f t="shared" si="8"/>
        <v>0</v>
      </c>
      <c r="J180" t="s">
        <v>40</v>
      </c>
    </row>
    <row r="181" spans="1:10" x14ac:dyDescent="0.25">
      <c r="A181">
        <v>4600</v>
      </c>
      <c r="B181" t="s">
        <v>216</v>
      </c>
      <c r="C181" s="16"/>
      <c r="D181" s="15"/>
      <c r="E181" s="16"/>
      <c r="F181" s="15"/>
      <c r="G181" s="16"/>
      <c r="H181" s="15"/>
      <c r="I181" s="16">
        <f t="shared" si="8"/>
        <v>0</v>
      </c>
      <c r="J181" t="s">
        <v>40</v>
      </c>
    </row>
    <row r="182" spans="1:10" x14ac:dyDescent="0.25">
      <c r="A182">
        <v>4700</v>
      </c>
      <c r="B182" s="31" t="s">
        <v>217</v>
      </c>
      <c r="C182" s="16"/>
      <c r="D182" s="15"/>
      <c r="E182" s="16"/>
      <c r="F182" s="15"/>
      <c r="G182" s="16"/>
      <c r="H182" s="15"/>
      <c r="I182" s="16">
        <f t="shared" si="8"/>
        <v>0</v>
      </c>
      <c r="J182" t="s">
        <v>69</v>
      </c>
    </row>
    <row r="183" spans="1:10" x14ac:dyDescent="0.25">
      <c r="A183">
        <v>4900</v>
      </c>
      <c r="B183" t="s">
        <v>218</v>
      </c>
      <c r="C183" s="16"/>
      <c r="D183" s="15"/>
      <c r="E183" s="16"/>
      <c r="F183" s="15"/>
      <c r="G183" s="16"/>
      <c r="H183" s="15"/>
      <c r="I183" s="16">
        <f t="shared" si="8"/>
        <v>0</v>
      </c>
      <c r="J183" t="s">
        <v>40</v>
      </c>
    </row>
    <row r="184" spans="1:10" x14ac:dyDescent="0.25">
      <c r="A184">
        <v>5000</v>
      </c>
      <c r="B184" t="s">
        <v>219</v>
      </c>
      <c r="C184" s="19"/>
      <c r="D184" s="17"/>
      <c r="E184" s="19"/>
      <c r="F184" s="17"/>
      <c r="G184" s="19"/>
      <c r="H184" s="17"/>
      <c r="I184" s="16">
        <f>+C184+E184-G184</f>
        <v>0</v>
      </c>
      <c r="J184" t="s">
        <v>41</v>
      </c>
    </row>
    <row r="185" spans="1:10" x14ac:dyDescent="0.25">
      <c r="A185">
        <v>6000</v>
      </c>
      <c r="B185" t="s">
        <v>98</v>
      </c>
      <c r="C185" s="17"/>
      <c r="D185" s="17"/>
      <c r="E185" s="17"/>
      <c r="F185" s="17"/>
      <c r="G185" s="17"/>
      <c r="H185" s="17"/>
      <c r="I185" s="17"/>
    </row>
    <row r="186" spans="1:10" x14ac:dyDescent="0.25">
      <c r="A186">
        <v>6100</v>
      </c>
      <c r="B186" t="s">
        <v>220</v>
      </c>
      <c r="C186" s="16"/>
      <c r="D186" s="15"/>
      <c r="E186" s="16"/>
      <c r="F186" s="15"/>
      <c r="G186" s="16"/>
      <c r="H186" s="15"/>
      <c r="I186" s="16">
        <f t="shared" ref="I186:I191" si="9">+C186+E186-G186</f>
        <v>0</v>
      </c>
      <c r="J186" t="s">
        <v>42</v>
      </c>
    </row>
    <row r="187" spans="1:10" x14ac:dyDescent="0.25">
      <c r="A187">
        <v>6200</v>
      </c>
      <c r="B187" t="s">
        <v>221</v>
      </c>
      <c r="C187" s="16"/>
      <c r="D187" s="15"/>
      <c r="E187" s="16"/>
      <c r="F187" s="15"/>
      <c r="G187" s="16"/>
      <c r="H187" s="15"/>
      <c r="I187" s="16">
        <f t="shared" si="9"/>
        <v>0</v>
      </c>
      <c r="J187" t="s">
        <v>42</v>
      </c>
    </row>
    <row r="188" spans="1:10" x14ac:dyDescent="0.25">
      <c r="A188">
        <v>6500</v>
      </c>
      <c r="B188" t="s">
        <v>222</v>
      </c>
      <c r="C188" s="16"/>
      <c r="D188" s="15"/>
      <c r="E188" s="16"/>
      <c r="F188" s="15"/>
      <c r="G188" s="16"/>
      <c r="H188" s="15"/>
      <c r="I188" s="16">
        <f t="shared" si="9"/>
        <v>0</v>
      </c>
      <c r="J188" t="s">
        <v>42</v>
      </c>
    </row>
    <row r="189" spans="1:10" x14ac:dyDescent="0.25">
      <c r="A189">
        <v>6900</v>
      </c>
      <c r="B189" t="s">
        <v>223</v>
      </c>
      <c r="C189" s="16"/>
      <c r="D189" s="15"/>
      <c r="E189" s="16"/>
      <c r="F189" s="15"/>
      <c r="G189" s="16"/>
      <c r="H189" s="15"/>
      <c r="I189" s="16">
        <f t="shared" si="9"/>
        <v>0</v>
      </c>
      <c r="J189" t="s">
        <v>42</v>
      </c>
    </row>
    <row r="190" spans="1:10" x14ac:dyDescent="0.25">
      <c r="A190">
        <v>7500</v>
      </c>
      <c r="B190" t="s">
        <v>224</v>
      </c>
      <c r="C190" s="16"/>
      <c r="D190" s="15"/>
      <c r="E190" s="16"/>
      <c r="F190" s="15"/>
      <c r="G190" s="16"/>
      <c r="H190" s="15"/>
      <c r="I190" s="16">
        <f t="shared" si="9"/>
        <v>0</v>
      </c>
      <c r="J190" t="s">
        <v>43</v>
      </c>
    </row>
    <row r="191" spans="1:10" x14ac:dyDescent="0.25">
      <c r="A191">
        <v>7500</v>
      </c>
      <c r="B191" t="s">
        <v>230</v>
      </c>
      <c r="C191" s="16"/>
      <c r="D191" s="15"/>
      <c r="E191" s="16"/>
      <c r="F191" s="15"/>
      <c r="G191" s="16"/>
      <c r="H191" s="15"/>
      <c r="I191" s="16">
        <f t="shared" si="9"/>
        <v>0</v>
      </c>
      <c r="J191" t="s">
        <v>231</v>
      </c>
    </row>
    <row r="192" spans="1:10" x14ac:dyDescent="0.25">
      <c r="B192" t="s">
        <v>21</v>
      </c>
      <c r="C192" s="18">
        <f>SUM(C105:C191)</f>
        <v>0</v>
      </c>
      <c r="D192" s="17"/>
      <c r="E192" s="18">
        <f>SUM(E105:E191)</f>
        <v>0</v>
      </c>
      <c r="F192" s="17"/>
      <c r="G192" s="18">
        <f>SUM(G105:G191)</f>
        <v>0</v>
      </c>
      <c r="H192" s="17"/>
      <c r="I192" s="18">
        <f>SUM(I105:I191)</f>
        <v>0</v>
      </c>
    </row>
    <row r="193" spans="1:10" x14ac:dyDescent="0.25">
      <c r="C193" s="17"/>
      <c r="D193" s="17"/>
      <c r="E193" s="17"/>
      <c r="F193" s="17"/>
      <c r="G193" s="17"/>
      <c r="H193" s="17"/>
      <c r="I193" s="17"/>
    </row>
    <row r="194" spans="1:10" x14ac:dyDescent="0.25">
      <c r="B194" t="s">
        <v>51</v>
      </c>
      <c r="C194" s="18">
        <f>+C100-C192</f>
        <v>0</v>
      </c>
      <c r="D194" s="17"/>
      <c r="E194" s="17"/>
      <c r="F194" s="17"/>
      <c r="G194" s="17"/>
      <c r="H194" s="17"/>
      <c r="I194" s="18">
        <f>+I100-I192</f>
        <v>0</v>
      </c>
    </row>
    <row r="195" spans="1:10" x14ac:dyDescent="0.25">
      <c r="C195" s="17"/>
      <c r="D195" s="17"/>
      <c r="E195" s="17"/>
      <c r="F195" s="17"/>
      <c r="G195" s="17"/>
      <c r="H195" s="17"/>
      <c r="I195" s="17"/>
    </row>
    <row r="196" spans="1:10" ht="13.8" x14ac:dyDescent="0.25">
      <c r="B196" s="7" t="s">
        <v>22</v>
      </c>
      <c r="C196" s="17"/>
      <c r="D196" s="17"/>
      <c r="E196" s="17"/>
      <c r="F196" s="17"/>
      <c r="G196" s="17"/>
      <c r="H196" s="17"/>
      <c r="I196" s="17"/>
    </row>
    <row r="197" spans="1:10" x14ac:dyDescent="0.25">
      <c r="A197">
        <v>5110</v>
      </c>
      <c r="B197" t="s">
        <v>225</v>
      </c>
      <c r="C197" s="16"/>
      <c r="D197" s="15"/>
      <c r="E197" s="16"/>
      <c r="F197" s="15"/>
      <c r="G197" s="16"/>
      <c r="H197" s="15"/>
      <c r="I197" s="16">
        <f>+C197-E197+G197</f>
        <v>0</v>
      </c>
      <c r="J197" t="s">
        <v>50</v>
      </c>
    </row>
    <row r="198" spans="1:10" x14ac:dyDescent="0.25">
      <c r="A198">
        <v>8110</v>
      </c>
      <c r="B198" t="s">
        <v>226</v>
      </c>
      <c r="C198" s="16"/>
      <c r="D198" s="15"/>
      <c r="E198" s="16"/>
      <c r="F198" s="15"/>
      <c r="G198" s="16"/>
      <c r="H198" s="15"/>
      <c r="I198" s="16">
        <f>+C198+E198-G198</f>
        <v>0</v>
      </c>
      <c r="J198" t="s">
        <v>50</v>
      </c>
    </row>
    <row r="199" spans="1:10" x14ac:dyDescent="0.25">
      <c r="A199">
        <v>5120</v>
      </c>
      <c r="B199" t="s">
        <v>227</v>
      </c>
      <c r="C199" s="16"/>
      <c r="D199" s="15"/>
      <c r="E199" s="16"/>
      <c r="F199" s="15"/>
      <c r="G199" s="16"/>
      <c r="H199" s="15"/>
      <c r="I199" s="16">
        <f>+C199-E199+G199</f>
        <v>0</v>
      </c>
      <c r="J199" t="s">
        <v>44</v>
      </c>
    </row>
    <row r="200" spans="1:10" x14ac:dyDescent="0.25">
      <c r="A200">
        <v>5130</v>
      </c>
      <c r="B200" t="s">
        <v>232</v>
      </c>
      <c r="C200" s="16"/>
      <c r="D200" s="15"/>
      <c r="E200" s="16"/>
      <c r="F200" s="15"/>
      <c r="G200" s="16"/>
      <c r="H200" s="15"/>
      <c r="I200" s="16">
        <f>+C200-E200+G200</f>
        <v>0</v>
      </c>
      <c r="J200" t="s">
        <v>62</v>
      </c>
    </row>
    <row r="201" spans="1:10" x14ac:dyDescent="0.25">
      <c r="A201">
        <v>5140</v>
      </c>
      <c r="B201" t="s">
        <v>233</v>
      </c>
      <c r="C201" s="16"/>
      <c r="D201" s="15"/>
      <c r="E201" s="16"/>
      <c r="F201" s="15"/>
      <c r="G201" s="16"/>
      <c r="H201" s="15"/>
      <c r="I201" s="16">
        <f>+C201-E201+G201</f>
        <v>0</v>
      </c>
      <c r="J201" t="s">
        <v>62</v>
      </c>
    </row>
    <row r="202" spans="1:10" x14ac:dyDescent="0.25">
      <c r="A202">
        <v>8120</v>
      </c>
      <c r="B202" t="s">
        <v>228</v>
      </c>
      <c r="C202" s="15"/>
      <c r="D202" s="15"/>
      <c r="E202" s="15"/>
      <c r="F202" s="15"/>
      <c r="G202" s="15"/>
      <c r="H202" s="15"/>
      <c r="I202" s="15"/>
    </row>
    <row r="203" spans="1:10" x14ac:dyDescent="0.25">
      <c r="B203" t="s">
        <v>53</v>
      </c>
      <c r="C203" s="16"/>
      <c r="D203" s="15"/>
      <c r="E203" s="16"/>
      <c r="F203" s="15"/>
      <c r="G203" s="16"/>
      <c r="H203" s="15"/>
      <c r="I203" s="16">
        <f>+C203+E203-G203</f>
        <v>0</v>
      </c>
      <c r="J203" t="s">
        <v>45</v>
      </c>
    </row>
    <row r="204" spans="1:10" x14ac:dyDescent="0.25">
      <c r="A204">
        <v>8150</v>
      </c>
      <c r="B204" s="31" t="s">
        <v>229</v>
      </c>
      <c r="C204" s="16"/>
      <c r="D204" s="15"/>
      <c r="E204" s="16"/>
      <c r="F204" s="15"/>
      <c r="G204" s="16"/>
      <c r="H204" s="15"/>
      <c r="I204" s="16">
        <f>+C204+E204-G204</f>
        <v>0</v>
      </c>
      <c r="J204" t="s">
        <v>54</v>
      </c>
    </row>
    <row r="205" spans="1:10" x14ac:dyDescent="0.25">
      <c r="B205" t="s">
        <v>23</v>
      </c>
      <c r="C205" s="18">
        <f>SUM(C197:C204)</f>
        <v>0</v>
      </c>
      <c r="D205" s="17"/>
      <c r="E205" s="17"/>
      <c r="F205" s="17"/>
      <c r="G205" s="17"/>
      <c r="H205" s="17"/>
      <c r="I205" s="18">
        <f>SUM(I197:I204)</f>
        <v>0</v>
      </c>
    </row>
    <row r="206" spans="1:10" x14ac:dyDescent="0.25">
      <c r="C206" s="15"/>
      <c r="D206" s="15"/>
      <c r="E206" s="15"/>
      <c r="F206" s="15"/>
      <c r="G206" s="15"/>
      <c r="H206" s="15"/>
      <c r="I206" s="15"/>
    </row>
    <row r="207" spans="1:10" x14ac:dyDescent="0.25">
      <c r="A207" t="s">
        <v>234</v>
      </c>
      <c r="B207" s="36" t="s">
        <v>236</v>
      </c>
      <c r="J207" s="31"/>
    </row>
    <row r="208" spans="1:10" x14ac:dyDescent="0.25">
      <c r="B208" s="37" t="s">
        <v>237</v>
      </c>
      <c r="C208" s="15"/>
      <c r="D208" s="15"/>
      <c r="E208" s="15"/>
      <c r="F208" s="15"/>
      <c r="G208" s="15"/>
      <c r="H208" s="15"/>
      <c r="I208" s="15">
        <f>C208</f>
        <v>0</v>
      </c>
      <c r="J208" s="31" t="s">
        <v>238</v>
      </c>
    </row>
    <row r="209" spans="2:10" x14ac:dyDescent="0.25">
      <c r="B209" s="37" t="s">
        <v>237</v>
      </c>
      <c r="C209" s="38"/>
      <c r="D209" s="15"/>
      <c r="E209" s="15"/>
      <c r="F209" s="15"/>
      <c r="G209" s="15"/>
      <c r="H209" s="15"/>
      <c r="I209" s="38">
        <f>C209</f>
        <v>0</v>
      </c>
      <c r="J209" s="31" t="s">
        <v>238</v>
      </c>
    </row>
    <row r="210" spans="2:10" x14ac:dyDescent="0.25">
      <c r="B210" s="13" t="s">
        <v>235</v>
      </c>
      <c r="C210" s="39">
        <f>SUM(C208:C209)</f>
        <v>0</v>
      </c>
      <c r="D210" s="15"/>
      <c r="E210" s="15"/>
      <c r="F210" s="15"/>
      <c r="G210" s="15"/>
      <c r="H210" s="15"/>
      <c r="I210" s="39">
        <f>SUM(I208:I209)</f>
        <v>0</v>
      </c>
      <c r="J210" s="31" t="s">
        <v>238</v>
      </c>
    </row>
    <row r="211" spans="2:10" x14ac:dyDescent="0.25">
      <c r="B211" s="13"/>
      <c r="C211" s="17"/>
      <c r="D211" s="17"/>
      <c r="E211" s="17"/>
      <c r="F211" s="17"/>
      <c r="G211" s="17"/>
      <c r="H211" s="17"/>
      <c r="I211" s="17"/>
    </row>
    <row r="212" spans="2:10" x14ac:dyDescent="0.25">
      <c r="B212" s="13" t="s">
        <v>65</v>
      </c>
      <c r="C212" s="18">
        <f>+C194+C205+C210</f>
        <v>0</v>
      </c>
      <c r="D212" s="17"/>
      <c r="E212" s="17"/>
      <c r="F212" s="17"/>
      <c r="G212" s="17"/>
      <c r="H212" s="17"/>
      <c r="I212" s="18">
        <f>+I194+I205+I210</f>
        <v>0</v>
      </c>
    </row>
    <row r="214" spans="2:10" x14ac:dyDescent="0.25">
      <c r="B214" t="s">
        <v>63</v>
      </c>
      <c r="C214" s="19"/>
      <c r="D214" s="24"/>
      <c r="E214" s="19"/>
      <c r="F214" s="24"/>
      <c r="G214" s="19"/>
      <c r="H214" s="24"/>
      <c r="I214" s="19">
        <f>+C214-E214+G214</f>
        <v>0</v>
      </c>
      <c r="J214" t="s">
        <v>52</v>
      </c>
    </row>
    <row r="216" spans="2:10" x14ac:dyDescent="0.25">
      <c r="B216" t="s">
        <v>239</v>
      </c>
      <c r="C216" s="19"/>
      <c r="E216" s="23"/>
      <c r="G216" s="19"/>
      <c r="I216" s="19">
        <f>+C216-E216-E217-E218+G216+G217+G218</f>
        <v>0</v>
      </c>
      <c r="J216" t="s">
        <v>66</v>
      </c>
    </row>
    <row r="217" spans="2:10" x14ac:dyDescent="0.25">
      <c r="C217" s="17"/>
      <c r="E217" s="26"/>
      <c r="G217" s="27"/>
      <c r="I217" s="17"/>
    </row>
    <row r="218" spans="2:10" x14ac:dyDescent="0.25">
      <c r="C218" s="17"/>
      <c r="E218" s="26"/>
      <c r="G218" s="19"/>
      <c r="I218" s="17"/>
    </row>
    <row r="219" spans="2:10" x14ac:dyDescent="0.25">
      <c r="B219" t="s">
        <v>240</v>
      </c>
      <c r="C219" s="24"/>
    </row>
    <row r="220" spans="2:10" x14ac:dyDescent="0.25">
      <c r="B220" t="s">
        <v>48</v>
      </c>
      <c r="C220" s="19"/>
      <c r="E220" s="23"/>
      <c r="G220" s="23"/>
      <c r="I220" s="19">
        <f>C220</f>
        <v>0</v>
      </c>
    </row>
    <row r="221" spans="2:10" x14ac:dyDescent="0.25">
      <c r="B221" t="s">
        <v>48</v>
      </c>
      <c r="C221" s="19"/>
      <c r="E221" s="23"/>
      <c r="G221" s="23"/>
      <c r="I221" s="19">
        <f>C221</f>
        <v>0</v>
      </c>
    </row>
    <row r="222" spans="2:10" x14ac:dyDescent="0.25">
      <c r="B222" t="s">
        <v>48</v>
      </c>
      <c r="C222" s="19"/>
      <c r="E222" s="23"/>
      <c r="G222" s="23"/>
      <c r="I222" s="19">
        <f>C222</f>
        <v>0</v>
      </c>
    </row>
    <row r="223" spans="2:10" x14ac:dyDescent="0.25">
      <c r="B223" t="s">
        <v>48</v>
      </c>
      <c r="C223" s="19"/>
      <c r="E223" s="23"/>
      <c r="G223" s="23"/>
      <c r="I223" s="19">
        <f>C223</f>
        <v>0</v>
      </c>
    </row>
    <row r="224" spans="2:10" x14ac:dyDescent="0.25">
      <c r="C224" s="24"/>
    </row>
    <row r="225" spans="2:10" x14ac:dyDescent="0.25">
      <c r="B225" t="s">
        <v>241</v>
      </c>
      <c r="C225" s="19">
        <f>+C223+C222+C221+C220+C216</f>
        <v>0</v>
      </c>
      <c r="E225" s="17"/>
      <c r="F225" s="13"/>
      <c r="G225" s="17"/>
      <c r="I225" s="19">
        <f>+I223+I222+I221+I220+I216</f>
        <v>0</v>
      </c>
      <c r="J225" t="s">
        <v>67</v>
      </c>
    </row>
    <row r="227" spans="2:10" ht="13.8" thickBot="1" x14ac:dyDescent="0.3">
      <c r="B227" t="s">
        <v>49</v>
      </c>
      <c r="C227" s="25">
        <f>+C225+C214+C212</f>
        <v>0</v>
      </c>
      <c r="E227" s="25"/>
      <c r="G227" s="25"/>
      <c r="I227" s="25">
        <f>+I225+I214+I212</f>
        <v>0</v>
      </c>
      <c r="J227" t="s">
        <v>68</v>
      </c>
    </row>
    <row r="228" spans="2:10" ht="13.8" thickTop="1" x14ac:dyDescent="0.25"/>
  </sheetData>
  <mergeCells count="4">
    <mergeCell ref="E7:G7"/>
    <mergeCell ref="B1:I1"/>
    <mergeCell ref="B2:I2"/>
    <mergeCell ref="B3:I3"/>
  </mergeCells>
  <phoneticPr fontId="0" type="noConversion"/>
  <printOptions horizontalCentered="1"/>
  <pageMargins left="0.5" right="0.5" top="1" bottom="1" header="0.5" footer="0.5"/>
  <pageSetup scale="58" fitToHeight="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Statement of Activities Wrksht</vt:lpstr>
      <vt:lpstr>'Statement of Activities Wrksht'!Print_Area</vt:lpstr>
      <vt:lpstr>'Statement of Activities Wrksht'!Print_Titles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Lou</dc:creator>
  <cp:lastModifiedBy>Fortin, Rod</cp:lastModifiedBy>
  <cp:lastPrinted>2018-06-19T02:01:23Z</cp:lastPrinted>
  <dcterms:created xsi:type="dcterms:W3CDTF">1999-07-29T13:12:36Z</dcterms:created>
  <dcterms:modified xsi:type="dcterms:W3CDTF">2026-05-20T17:30:56Z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2025-06-27T03:28:19Z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f305b8e9-43ce-4ee8-ae04-a94c7d4f64ca</vt:lpwstr>
  </property>
  <property fmtid="{D5CDD505-2E9C-101B-9397-08002B2CF9AE}" pid="8" name="MSIP_Label_ec3b1a8e-41ed-4bc7-92d1-0305fbefd661_ContentBits">
    <vt:lpwstr>0</vt:lpwstr>
  </property>
</Properties>
</file>